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Залесский Анатолий</author>
    <author>Давыдов</author>
    <author>User</author>
  </authors>
  <commentList>
    <comment ref="C285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D285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8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90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D290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C291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D291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C295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95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G309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H309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G310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H310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G311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H311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A314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<sst xmlns="http://schemas.openxmlformats.org/spreadsheetml/2006/main" count="553" uniqueCount="346">
  <si>
    <t>Единица измерения</t>
  </si>
  <si>
    <t>Активы</t>
  </si>
  <si>
    <t>Код строки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</si>
  <si>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</si>
  <si>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</si>
  <si>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</si>
  <si>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</si>
  <si>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</si>
  <si>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</si>
  <si>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</si>
  <si>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</si>
  <si>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</si>
  <si>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</si>
  <si>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</si>
  <si>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</si>
  <si>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</si>
  <si>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</si>
  <si>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</si>
  <si>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</si>
  <si>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</si>
  <si>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</si>
  <si>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</si>
  <si>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</si>
  <si>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</si>
  <si>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</si>
  <si>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</si>
  <si>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</si>
  <si>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</si>
  <si>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</si>
  <si>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</si>
  <si>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эквиваленты денежных средств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</si>
  <si>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</si>
  <si>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</si>
  <si>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</si>
  <si>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</si>
  <si>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</si>
  <si>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</si>
  <si>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</si>
  <si>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420</t>
  </si>
  <si>
    <t>Собственные акции (доли в уставном капитале)</t>
  </si>
  <si>
    <t>430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</si>
  <si>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</si>
  <si>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</si>
  <si>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</si>
  <si>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</si>
  <si>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</si>
  <si>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</si>
  <si>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</si>
  <si>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</si>
  <si>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</si>
  <si>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</si>
  <si>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</si>
  <si>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</si>
  <si>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</si>
  <si>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</si>
  <si>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</si>
  <si>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</si>
  <si>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</si>
  <si>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</si>
  <si>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</si>
  <si>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</si>
  <si>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</si>
  <si>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</si>
  <si>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</si>
  <si>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</si>
  <si>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</si>
  <si>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</si>
  <si>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</si>
  <si>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</si>
  <si>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</si>
  <si>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ГОДОВОЙ ОТЧЕТ ЭМИТЕНТА ЗА 2018 ГОД
ОТКРЫТОЕ АКЦИОНЕРНОЕ ОБЩЕСТВО «ГУМ»
220030 г. Минск, пр. Независимости, 21
</t>
  </si>
  <si>
    <t>январь</t>
  </si>
  <si>
    <t>-</t>
  </si>
  <si>
    <t>декабрь</t>
  </si>
  <si>
    <t>Наименование показателей</t>
  </si>
  <si>
    <t>За</t>
  </si>
  <si>
    <t xml:space="preserve">За 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</si>
  <si>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</si>
  <si>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</si>
  <si>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Валовая прибыль</t>
  </si>
  <si>
    <t>Управленческие расходы</t>
  </si>
  <si>
    <t>Расходы на реализацию</t>
  </si>
  <si>
    <t>Прибыль (убыток) от реализации продукции, товаров, работ, услуг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</si>
  <si>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</si>
  <si>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</si>
  <si>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</t>
  </si>
  <si>
    <t>Доходы по инвестиционной деятельности</t>
  </si>
  <si>
    <t>В том числе: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</si>
  <si>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</si>
  <si>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</si>
  <si>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</si>
  <si>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</si>
  <si>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</si>
  <si>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</si>
  <si>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</si>
  <si>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</si>
  <si>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</si>
  <si>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</si>
  <si>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</si>
  <si>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</si>
  <si>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</si>
  <si>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</si>
  <si>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Прибыль (убыток) до налогообложения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</si>
  <si>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</si>
  <si>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</si>
  <si>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</si>
  <si>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</si>
  <si>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</si>
  <si>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</si>
  <si>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</si>
  <si>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</si>
  <si>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 xml:space="preserve">Совокупная прибыль (убыток) </t>
  </si>
  <si>
    <t>Базовая прибыль (убыток) на акцию</t>
  </si>
  <si>
    <t>Разводненная прибыль (убыток) на акцию</t>
  </si>
  <si>
    <t>Устав-ный капитал</t>
  </si>
  <si>
    <t>Неопла-ченная часть уставного капитала</t>
  </si>
  <si>
    <t>Собст-венные акции (доли в уставном капитале)</t>
  </si>
  <si>
    <t xml:space="preserve">Резерв-ный капитал </t>
  </si>
  <si>
    <t>Добавоч-ный капитал</t>
  </si>
  <si>
    <t>Нераспре-деленная прибыль (непокрытый убыток)</t>
  </si>
  <si>
    <t>Чистая прибыль (убыток)</t>
  </si>
  <si>
    <t>Итого</t>
  </si>
  <si>
    <t xml:space="preserve">Остаток на </t>
  </si>
  <si>
    <t>Корректировки в связи с изменением учетной политики</t>
  </si>
  <si>
    <t>Корректировки в связи с исправлением ошибок</t>
  </si>
  <si>
    <t xml:space="preserve">Скорректированный остаток на </t>
  </si>
  <si>
    <t>Увеличение собственного капитала – всего</t>
  </si>
  <si>
    <t xml:space="preserve">чистая прибыль </t>
  </si>
  <si>
    <t>переоценка долгосрочных активов</t>
  </si>
  <si>
    <t>доходы от прочих операций, не включаемые в чистую прибыль (убыток)</t>
  </si>
  <si>
    <t xml:space="preserve">выпуск дополнительных акций </t>
  </si>
  <si>
    <t>увеличение номинальной стоимости акций</t>
  </si>
  <si>
    <t>вклады собственника имущества (учредителей, участников)</t>
  </si>
  <si>
    <t>реорганизация</t>
  </si>
  <si>
    <t>возврт ссуд на строит.жилья</t>
  </si>
  <si>
    <t>Уменьшение собственного капитала – всего</t>
  </si>
  <si>
    <t>убыток</t>
  </si>
  <si>
    <t>расходы от прочих операций, не включаемые в чистую прибыль (убыток)</t>
  </si>
  <si>
    <t>уменьшение номинальной стоимости акций</t>
  </si>
  <si>
    <t>выкуп акций (долей в уставном капитале)</t>
  </si>
  <si>
    <t>дивиденды и другие доходы от участия в уставном капитале организации</t>
  </si>
  <si>
    <t>ссуды</t>
  </si>
  <si>
    <t>Изменение уставного капитала</t>
  </si>
  <si>
    <t>Изменение резервного капитала</t>
  </si>
  <si>
    <t>Изменение добавочного капитала</t>
  </si>
  <si>
    <t>Остаток на</t>
  </si>
  <si>
    <t>возврат ссуд</t>
  </si>
  <si>
    <t>Движение денежных средств по текущей деятельности</t>
  </si>
  <si>
    <t>Поступило денежных средств – всего</t>
  </si>
  <si>
    <t>от покупателей продукции, товаров, заказчиков работ, услуг</t>
  </si>
  <si>
    <t>от покупателей материалов и других запасов</t>
  </si>
  <si>
    <t>роялти</t>
  </si>
  <si>
    <t>прочие поступления</t>
  </si>
  <si>
    <t>Направлено денежных средств – всего</t>
  </si>
  <si>
    <t>на приобретение запасов, работ, услуг</t>
  </si>
  <si>
    <t>на оплату труда</t>
  </si>
  <si>
    <t>на уплату налогов и сборов</t>
  </si>
  <si>
    <t>на прочие выплаты</t>
  </si>
  <si>
    <t>Результат движения денежных средств по текущей деятельности</t>
  </si>
  <si>
    <t>Движение денежных средств по инвестиционной деятельности</t>
  </si>
  <si>
    <t>от покупателей основных средств, нематериальных активов и других долгосрочных активов</t>
  </si>
  <si>
    <t>возврат предоставленных займов</t>
  </si>
  <si>
    <t>проценты</t>
  </si>
  <si>
    <t>на приобретение и создание основных средств, нематериальных активов и других долгосрочных активов</t>
  </si>
  <si>
    <t>на предоставление займов</t>
  </si>
  <si>
    <t>на вклады в уставный капитал других организаций</t>
  </si>
  <si>
    <t>прочие выплаты</t>
  </si>
  <si>
    <t>Результат движения денежных средств по инвестиционной деятельности</t>
  </si>
  <si>
    <t>Движение денежных средств по финансовой деятельности</t>
  </si>
  <si>
    <t xml:space="preserve">Поступило денежных средств – всего </t>
  </si>
  <si>
    <t>кредиты и займы</t>
  </si>
  <si>
    <t xml:space="preserve">от выпуска акций </t>
  </si>
  <si>
    <t xml:space="preserve">прочие поступления </t>
  </si>
  <si>
    <t>Направлено денежных средств – всего</t>
  </si>
  <si>
    <t>на погашение кредитов и займов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</si>
  <si>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</si>
  <si>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</si>
  <si>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</si>
  <si>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</t>
  </si>
  <si>
    <t>Результат движения денежных средств по текущей, инвестиционной и финансовой деятельности</t>
  </si>
  <si>
    <t xml:space="preserve">Остаток денежных средств и эквивалентов </t>
  </si>
  <si>
    <t xml:space="preserve">денежных средств на </t>
  </si>
  <si>
    <t>Влияние изменений курсов иностранных валют</t>
  </si>
  <si>
    <t>5-6. Информация о дивидендах и акциях:</t>
  </si>
  <si>
    <t>Показатель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</si>
  <si>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</si>
  <si>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</si>
  <si>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</si>
  <si>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</si>
  <si>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>тысяч рублей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</si>
  <si>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</si>
  <si>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</si>
  <si>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</si>
  <si>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</si>
  <si>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</si>
  <si>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</si>
  <si>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</si>
  <si>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</si>
  <si>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</si>
  <si>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</si>
  <si>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</si>
  <si>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с 9 по 30 апреля 2018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</si>
  <si>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</si>
  <si>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</si>
  <si>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</si>
  <si>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Вид собственности</t>
  </si>
  <si>
    <t>Доля в уставном фонде, %</t>
  </si>
  <si>
    <t>республиканская</t>
  </si>
  <si>
    <t>городская</t>
  </si>
  <si>
    <t>коммунальная всего: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</si>
  <si>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</si>
  <si>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</si>
  <si>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</si>
  <si>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</si>
  <si>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</si>
  <si>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</si>
  <si>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</si>
  <si>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</si>
  <si>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</si>
  <si>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</si>
  <si>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</si>
  <si>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</si>
  <si>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</si>
  <si>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</si>
  <si>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Розничная торговля - 99%.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</si>
  <si>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</si>
  <si>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27 марта 2019</t>
  </si>
  <si>
    <t>Дата подготовки аудиторского заключения по бухгалтерской (финансовой) отчетности:</t>
  </si>
  <si>
    <t>14 марта 2019</t>
  </si>
  <si>
    <t>Период, за который проводился аудит:</t>
  </si>
  <si>
    <t>1 января 2018 по 31 декабря 2018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</si>
  <si>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</si>
  <si>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</si>
  <si>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</si>
  <si>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Прилагаемая годовая бухгалтерская отчетность достоверно во все существенных аспектах отражает финансовое положение ОАО "ГУМ" по состоянию на 31 декабря 2018 года, финансовые результаты его деятельности и изменение его финансового положения,в том числе движение денежных средств за 2018 год в соответствии с законодательством Республики Беларусь.</t>
  </si>
  <si>
    <t>10.04.2019 ЕПФР; 11.04.2019 сайт эмитента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</si>
  <si>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</si>
  <si>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Общество руководствуется Сводом правил корпоративного поведения, рекомендованного приказом Министерства финансов Республики Беларусь от 18.08.2007 № 293</t>
  </si>
  <si>
    <t>14. Адрес официального сайта открытого акционерного общества в глобальной компьютерной сети Интернет:</t>
  </si>
  <si>
    <t>www.gum.by</t>
  </si>
  <si>
    <t>8</t>
  </si>
  <si>
    <t xml:space="preserve"> </t>
  </si>
  <si>
    <t>об изменении собственного капитала</t>
  </si>
  <si>
    <t>110</t>
  </si>
  <si>
    <t>058</t>
  </si>
  <si>
    <t>059</t>
  </si>
  <si>
    <t>100</t>
  </si>
  <si>
    <t>120</t>
  </si>
  <si>
    <t>130</t>
  </si>
  <si>
    <t>140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</si>
  <si>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</si>
  <si>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</si>
  <si>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</si>
  <si>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</si>
  <si>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</si>
  <si>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</si>
  <si>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</si>
  <si>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</si>
  <si>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</si>
  <si>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</si>
  <si>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</si>
  <si>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</si>
  <si>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</si>
  <si>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</si>
  <si>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</si>
  <si>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</si>
  <si>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</si>
  <si>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</si>
  <si>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</si>
  <si>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</si>
  <si>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</si>
  <si>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180</t>
  </si>
  <si>
    <t>190</t>
  </si>
  <si>
    <t>200</t>
  </si>
  <si>
    <t>о прибылях и убытках</t>
  </si>
  <si>
    <t>101</t>
  </si>
  <si>
    <t>за</t>
  </si>
  <si>
    <t>о движении денежных средств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</si>
  <si>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</si>
  <si>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</si>
  <si>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</si>
  <si>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</si>
  <si>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</si>
  <si>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</si>
  <si>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</si>
  <si>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</si>
  <si>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</si>
  <si>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</si>
  <si>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</si>
  <si>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</si>
  <si>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</si>
  <si>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</si>
  <si>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</si>
  <si>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</si>
  <si>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</si>
  <si>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220</t>
  </si>
  <si>
    <t>230</t>
  </si>
  <si>
    <t>ОТЧЕТ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</si>
  <si>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</si>
  <si>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</si>
  <si>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</si>
  <si>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</si>
  <si>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</si>
  <si>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</si>
  <si>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</si>
  <si>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</si>
  <si>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</si>
  <si>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051</t>
  </si>
  <si>
    <t>052</t>
  </si>
  <si>
    <t>053</t>
  </si>
  <si>
    <t>054</t>
  </si>
  <si>
    <t>055</t>
  </si>
  <si>
    <t>056</t>
  </si>
  <si>
    <t>057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</si>
  <si>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</si>
  <si>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</si>
  <si>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</si>
  <si>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</si>
  <si>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</si>
  <si>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</si>
  <si>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</si>
  <si>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</si>
  <si>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</si>
  <si>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х</t>
  </si>
  <si>
    <t>январь - декабрь 2017 года</t>
  </si>
  <si>
    <t>январь - декабрь 2018 года</t>
  </si>
  <si>
    <t>4.Доля государства в уставном фонде эмитента (всего в %):</t>
  </si>
  <si>
    <t>Количество акций, шт.</t>
  </si>
  <si>
    <t xml:space="preserve">областная </t>
  </si>
  <si>
    <t xml:space="preserve">районная 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</si>
  <si>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</si>
  <si>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</si>
  <si>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</si>
  <si>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</si>
  <si>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Фактически выплаченные дивиденды в данном отчетном  периоде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</si>
  <si>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</si>
  <si>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</si>
  <si>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2017 год</t>
  </si>
  <si>
    <t>ООО "Грант Торнтон", 220020 г.Минск,  пр.Победителей,103,офис 507;свидетельство о государственной регистрации от 12.07.2013, УНП 100024856 .</t>
  </si>
  <si>
    <t>Бухгалтерский баланс на 31 декабря 2018 года (тыс.руб.)</t>
  </si>
  <si>
    <t>31.12.2018 (тыс.руб)</t>
  </si>
  <si>
    <t>31.12.2018 (тыс.руб.)</t>
  </si>
  <si>
    <t>(тыс.руб.)</t>
  </si>
  <si>
    <t xml:space="preserve">январь -  декабрь 2018 года </t>
  </si>
  <si>
    <t>на 31 декабря 2018г.</t>
  </si>
  <si>
    <t>на 31 декабря 2017г.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</si>
</sst>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[$-FC19]&quot;за &quot;mmmm"/>
    <numFmt numFmtId="173" formatCode="[$-FC19]&quot;На &quot;d\ mmmm\ yyyy\ &quot;года&quot;"/>
    <numFmt numFmtId="174" formatCode="[$-FC19]\ yyyy\ &quot;года&quot;"/>
    <numFmt numFmtId="175" formatCode="_(#,##0_);\(#,##0\);_(* &quot;-&quot;??_);_(@_)"/>
    <numFmt numFmtId="176" formatCode="\(#,##0\);\(#,##0\);_(* &quot;-&quot;??_);_(@_)"/>
    <numFmt numFmtId="177" formatCode="\(#,##0\);\(\-#,##0\);_(* &quot;-&quot;??_);_(@_)"/>
    <numFmt numFmtId="178" formatCode="_-* #,##0_р_._-;\-* #,##0_р_._-;_-* &quot;-&quot;??_р_._-;_-@_-"/>
    <numFmt numFmtId="179" formatCode="[$-FC19]d\ mmmm\ yyyy\ &quot;года&quot;"/>
    <numFmt numFmtId="180" formatCode="[$-FC19]d&quot;.&quot;mm&quot;.&quot;yyyy\ &quot;г.&quot;"/>
    <numFmt numFmtId="181" formatCode="[$-FC19]&quot;на &quot;d\ mmmm\ yyyy\ &quot;года&quot;"/>
    <numFmt numFmtId="182" formatCode="0.000000"/>
    <numFmt numFmtId="183" formatCode="[$-F800]dddd\,\ mmmm\ dd\,\ yyyy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2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1" fillId="5" borderId="1" applyNumberFormat="0" applyAlignment="0" applyProtection="0"/>
    <xf numFmtId="0" fontId="12" fillId="13" borderId="2" applyNumberFormat="0" applyAlignment="0" applyProtection="0"/>
    <xf numFmtId="0" fontId="13" fillId="13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2" borderId="7" applyNumberFormat="0" applyAlignment="0" applyProtection="0"/>
    <xf numFmtId="0" fontId="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385">
    <xf numFmtId="0" fontId="0" fillId="0" borderId="0" xfId="0" applyAlignment="1">
      <alignment/>
    </xf>
    <xf numFmtId="172" fontId="22" fillId="7" borderId="10" xfId="71" applyNumberFormat="1" applyFont="1" applyFill="1" applyBorder="1" applyAlignment="1" applyProtection="1" quotePrefix="1">
      <alignment horizontal="center" vertical="center" wrapText="1"/>
      <protection hidden="1"/>
    </xf>
    <xf numFmtId="172" fontId="22" fillId="7" borderId="11" xfId="71" applyNumberFormat="1" applyFont="1" applyFill="1" applyBorder="1" applyAlignment="1" applyProtection="1">
      <alignment horizontal="center" vertical="center" wrapText="1"/>
      <protection hidden="1"/>
    </xf>
    <xf numFmtId="173" fontId="22" fillId="7" borderId="12" xfId="71" applyNumberFormat="1" applyFont="1" applyFill="1" applyBorder="1" applyAlignment="1" applyProtection="1">
      <alignment horizontal="center" vertical="center" wrapText="1"/>
      <protection hidden="1"/>
    </xf>
    <xf numFmtId="173" fontId="22" fillId="7" borderId="10" xfId="71" applyNumberFormat="1" applyFont="1" applyFill="1" applyBorder="1" applyAlignment="1" applyProtection="1" quotePrefix="1">
      <alignment horizontal="center" vertical="center" wrapText="1"/>
      <protection hidden="1"/>
    </xf>
    <xf numFmtId="173" fontId="22" fillId="7" borderId="11" xfId="71" applyNumberFormat="1" applyFont="1" applyFill="1" applyBorder="1" applyAlignment="1" applyProtection="1">
      <alignment horizontal="center" vertical="center" wrapText="1"/>
      <protection hidden="1"/>
    </xf>
    <xf numFmtId="0" fontId="22" fillId="7" borderId="13" xfId="71" applyFont="1" applyFill="1" applyBorder="1" applyAlignment="1" applyProtection="1">
      <alignment horizontal="center" vertical="center" wrapText="1"/>
      <protection hidden="1"/>
    </xf>
    <xf numFmtId="0" fontId="22" fillId="7" borderId="14" xfId="71" applyFont="1" applyFill="1" applyBorder="1" applyAlignment="1" applyProtection="1">
      <alignment horizontal="center" vertical="center"/>
      <protection hidden="1"/>
    </xf>
    <xf numFmtId="49" fontId="23" fillId="7" borderId="15" xfId="71" applyNumberFormat="1" applyFont="1" applyFill="1" applyBorder="1" applyAlignment="1" applyProtection="1">
      <alignment horizontal="center" vertical="center" wrapText="1"/>
      <protection hidden="1"/>
    </xf>
    <xf numFmtId="49" fontId="23" fillId="7" borderId="14" xfId="71" applyNumberFormat="1" applyFont="1" applyFill="1" applyBorder="1" applyAlignment="1" applyProtection="1">
      <alignment horizontal="center" vertical="center" wrapText="1"/>
      <protection hidden="1"/>
    </xf>
    <xf numFmtId="49" fontId="23" fillId="7" borderId="11" xfId="71" applyNumberFormat="1" applyFont="1" applyFill="1" applyBorder="1" applyAlignment="1" applyProtection="1">
      <alignment horizontal="center" vertical="center" wrapText="1"/>
      <protection hidden="1"/>
    </xf>
    <xf numFmtId="49" fontId="23" fillId="7" borderId="16" xfId="71" applyNumberFormat="1" applyFont="1" applyFill="1" applyBorder="1" applyAlignment="1" applyProtection="1">
      <alignment horizontal="center" vertical="center" wrapText="1"/>
      <protection hidden="1"/>
    </xf>
    <xf numFmtId="0" fontId="20" fillId="7" borderId="14" xfId="71" applyFill="1" applyBorder="1" applyProtection="1">
      <alignment/>
      <protection hidden="1"/>
    </xf>
    <xf numFmtId="172" fontId="22" fillId="7" borderId="10" xfId="71" applyNumberFormat="1" applyFont="1" applyFill="1" applyBorder="1" applyAlignment="1" applyProtection="1">
      <alignment horizontal="center" vertical="center" wrapText="1"/>
      <protection hidden="1"/>
    </xf>
    <xf numFmtId="173" fontId="22" fillId="7" borderId="10" xfId="71" applyNumberFormat="1" applyFont="1" applyFill="1" applyBorder="1" applyAlignment="1" applyProtection="1">
      <alignment horizontal="center" vertical="center" wrapText="1"/>
      <protection hidden="1"/>
    </xf>
    <xf numFmtId="0" fontId="22" fillId="7" borderId="15" xfId="71" applyFont="1" applyFill="1" applyBorder="1" applyAlignment="1" applyProtection="1">
      <alignment horizontal="center" vertical="center" wrapText="1"/>
      <protection hidden="1"/>
    </xf>
    <xf numFmtId="0" fontId="22" fillId="7" borderId="15" xfId="71" applyFont="1" applyFill="1" applyBorder="1" applyAlignment="1" applyProtection="1">
      <alignment horizontal="center" vertical="center"/>
      <protection hidden="1"/>
    </xf>
    <xf numFmtId="0" fontId="23" fillId="7" borderId="15" xfId="71" applyFont="1" applyFill="1" applyBorder="1" applyAlignment="1" applyProtection="1">
      <alignment horizontal="center" vertical="center"/>
      <protection hidden="1"/>
    </xf>
    <xf numFmtId="0" fontId="23" fillId="7" borderId="14" xfId="71" applyFont="1" applyFill="1" applyBorder="1" applyAlignment="1" applyProtection="1">
      <alignment horizontal="center" vertical="center"/>
      <protection hidden="1"/>
    </xf>
    <xf numFmtId="0" fontId="23" fillId="7" borderId="16" xfId="71" applyFont="1" applyFill="1" applyBorder="1" applyAlignment="1" applyProtection="1">
      <alignment horizontal="center" vertical="center"/>
      <protection hidden="1"/>
    </xf>
    <xf numFmtId="0" fontId="24" fillId="7" borderId="15" xfId="71" applyFont="1" applyFill="1" applyBorder="1" applyAlignment="1" applyProtection="1">
      <alignment horizontal="center" vertical="center"/>
      <protection hidden="1"/>
    </xf>
    <xf numFmtId="0" fontId="20" fillId="7" borderId="12" xfId="71" applyFont="1" applyFill="1" applyBorder="1" applyAlignment="1" applyProtection="1">
      <alignment horizontal="left" vertical="center"/>
      <protection hidden="1"/>
    </xf>
    <xf numFmtId="0" fontId="23" fillId="7" borderId="17" xfId="71" applyFont="1" applyFill="1" applyBorder="1" applyAlignment="1" applyProtection="1">
      <alignment horizontal="center" vertical="center"/>
      <protection hidden="1"/>
    </xf>
    <xf numFmtId="0" fontId="23" fillId="7" borderId="16" xfId="71" applyFont="1" applyFill="1" applyBorder="1" applyAlignment="1" applyProtection="1">
      <alignment horizontal="center"/>
      <protection hidden="1"/>
    </xf>
    <xf numFmtId="0" fontId="23" fillId="7" borderId="10" xfId="71" applyFont="1" applyFill="1" applyBorder="1" applyAlignment="1" applyProtection="1">
      <alignment horizontal="center" vertical="center"/>
      <protection hidden="1"/>
    </xf>
    <xf numFmtId="0" fontId="20" fillId="7" borderId="11" xfId="71" applyFont="1" applyFill="1" applyBorder="1" applyAlignment="1" applyProtection="1">
      <alignment horizontal="left" vertical="center"/>
      <protection hidden="1"/>
    </xf>
    <xf numFmtId="0" fontId="23" fillId="7" borderId="18" xfId="71" applyFont="1" applyFill="1" applyBorder="1" applyAlignment="1" applyProtection="1">
      <alignment horizontal="center" vertical="center"/>
      <protection hidden="1"/>
    </xf>
    <xf numFmtId="0" fontId="23" fillId="7" borderId="0" xfId="71" applyFont="1" applyFill="1" applyBorder="1" applyAlignment="1" applyProtection="1">
      <alignment horizontal="left" vertical="center"/>
      <protection hidden="1"/>
    </xf>
    <xf numFmtId="174" fontId="23" fillId="7" borderId="0" xfId="71" applyNumberFormat="1" applyFont="1" applyFill="1" applyBorder="1" applyAlignment="1" applyProtection="1">
      <alignment horizontal="left" vertical="center"/>
      <protection hidden="1"/>
    </xf>
    <xf numFmtId="174" fontId="25" fillId="7" borderId="0" xfId="71" applyNumberFormat="1" applyFont="1" applyFill="1" applyBorder="1" applyAlignment="1" applyProtection="1">
      <alignment horizontal="left" vertical="center"/>
      <protection hidden="1"/>
    </xf>
    <xf numFmtId="0" fontId="26" fillId="7" borderId="0" xfId="71" applyFont="1" applyFill="1" applyBorder="1" applyAlignment="1" applyProtection="1">
      <alignment horizontal="left" vertical="center"/>
      <protection hidden="1"/>
    </xf>
    <xf numFmtId="0" fontId="23" fillId="7" borderId="0" xfId="71" applyFont="1" applyFill="1" applyBorder="1" applyAlignment="1" applyProtection="1">
      <alignment horizontal="left"/>
      <protection hidden="1"/>
    </xf>
    <xf numFmtId="0" fontId="23" fillId="7" borderId="0" xfId="71" applyFont="1" applyFill="1" applyBorder="1" applyAlignment="1" applyProtection="1">
      <alignment horizontal="center"/>
      <protection hidden="1"/>
    </xf>
    <xf numFmtId="0" fontId="22" fillId="7" borderId="15" xfId="71" applyFont="1" applyFill="1" applyBorder="1" applyAlignment="1" applyProtection="1" quotePrefix="1">
      <alignment horizontal="center" vertical="center" wrapText="1"/>
      <protection hidden="1"/>
    </xf>
    <xf numFmtId="49" fontId="22" fillId="7" borderId="13" xfId="71" applyNumberFormat="1" applyFont="1" applyFill="1" applyBorder="1" applyAlignment="1" applyProtection="1">
      <alignment horizontal="center" vertical="center"/>
      <protection hidden="1"/>
    </xf>
    <xf numFmtId="49" fontId="23" fillId="7" borderId="13" xfId="71" applyNumberFormat="1" applyFont="1" applyFill="1" applyBorder="1" applyAlignment="1" applyProtection="1">
      <alignment horizontal="center" vertical="center"/>
      <protection locked="0"/>
    </xf>
    <xf numFmtId="49" fontId="23" fillId="7" borderId="10" xfId="71" applyNumberFormat="1" applyFont="1" applyFill="1" applyBorder="1" applyAlignment="1" applyProtection="1">
      <alignment horizontal="center" vertical="center"/>
      <protection locked="0"/>
    </xf>
    <xf numFmtId="0" fontId="23" fillId="7" borderId="19" xfId="71" applyFont="1" applyFill="1" applyBorder="1" applyAlignment="1" applyProtection="1">
      <alignment vertical="center" wrapText="1"/>
      <protection hidden="1"/>
    </xf>
    <xf numFmtId="49" fontId="23" fillId="7" borderId="19" xfId="71" applyNumberFormat="1" applyFont="1" applyFill="1" applyBorder="1" applyAlignment="1" applyProtection="1">
      <alignment horizontal="center" vertical="center"/>
      <protection locked="0"/>
    </xf>
    <xf numFmtId="0" fontId="22" fillId="7" borderId="13" xfId="71" applyFont="1" applyFill="1" applyBorder="1" applyAlignment="1" applyProtection="1">
      <alignment horizontal="center" vertical="center" wrapText="1"/>
      <protection locked="0"/>
    </xf>
    <xf numFmtId="49" fontId="22" fillId="7" borderId="13" xfId="71" applyNumberFormat="1" applyFont="1" applyFill="1" applyBorder="1" applyAlignment="1" applyProtection="1">
      <alignment horizontal="center" vertical="center"/>
      <protection locked="0"/>
    </xf>
    <xf numFmtId="49" fontId="23" fillId="7" borderId="15" xfId="71" applyNumberFormat="1" applyFont="1" applyFill="1" applyBorder="1" applyAlignment="1" applyProtection="1">
      <alignment horizontal="center" vertical="center"/>
      <protection locked="0"/>
    </xf>
    <xf numFmtId="0" fontId="22" fillId="7" borderId="10" xfId="71" applyFont="1" applyFill="1" applyBorder="1" applyAlignment="1" applyProtection="1" quotePrefix="1">
      <alignment horizontal="center" vertical="center" wrapText="1"/>
      <protection hidden="1"/>
    </xf>
    <xf numFmtId="171" fontId="22" fillId="7" borderId="11" xfId="71" applyNumberFormat="1" applyFont="1" applyFill="1" applyBorder="1" applyAlignment="1" applyProtection="1">
      <alignment horizontal="left" vertical="center"/>
      <protection hidden="1"/>
    </xf>
    <xf numFmtId="0" fontId="22" fillId="7" borderId="11" xfId="71" applyFont="1" applyFill="1" applyBorder="1" applyAlignment="1" applyProtection="1">
      <alignment horizontal="left" vertical="center"/>
      <protection hidden="1"/>
    </xf>
    <xf numFmtId="171" fontId="22" fillId="7" borderId="12" xfId="71" applyNumberFormat="1" applyFont="1" applyFill="1" applyBorder="1" applyAlignment="1" applyProtection="1">
      <alignment horizontal="left" vertical="center"/>
      <protection hidden="1"/>
    </xf>
    <xf numFmtId="0" fontId="20" fillId="7" borderId="11" xfId="71" applyFill="1" applyBorder="1" applyProtection="1">
      <alignment/>
      <protection hidden="1"/>
    </xf>
    <xf numFmtId="49" fontId="23" fillId="7" borderId="20" xfId="71" applyNumberFormat="1" applyFont="1" applyFill="1" applyBorder="1" applyAlignment="1" applyProtection="1">
      <alignment horizontal="center" vertical="center" wrapText="1"/>
      <protection hidden="1"/>
    </xf>
    <xf numFmtId="0" fontId="20" fillId="7" borderId="0" xfId="71" applyFill="1" applyBorder="1" applyProtection="1">
      <alignment/>
      <protection hidden="1"/>
    </xf>
    <xf numFmtId="0" fontId="23" fillId="7" borderId="11" xfId="71" applyFont="1" applyFill="1" applyBorder="1" applyAlignment="1" applyProtection="1">
      <alignment horizontal="left" vertical="center" wrapText="1"/>
      <protection hidden="1"/>
    </xf>
    <xf numFmtId="0" fontId="20" fillId="7" borderId="11" xfId="71" applyFill="1" applyBorder="1" applyAlignment="1" applyProtection="1">
      <alignment horizontal="center" vertical="center"/>
      <protection hidden="1"/>
    </xf>
    <xf numFmtId="0" fontId="22" fillId="7" borderId="10" xfId="71" applyFont="1" applyFill="1" applyBorder="1" applyAlignment="1" applyProtection="1" quotePrefix="1">
      <alignment horizontal="right" vertical="center" wrapText="1"/>
      <protection hidden="1"/>
    </xf>
    <xf numFmtId="171" fontId="22" fillId="7" borderId="11" xfId="71" applyNumberFormat="1" applyFont="1" applyFill="1" applyBorder="1" applyAlignment="1" applyProtection="1">
      <alignment horizontal="right" vertical="center" wrapText="1"/>
      <protection hidden="1"/>
    </xf>
    <xf numFmtId="0" fontId="22" fillId="7" borderId="11" xfId="71" applyFont="1" applyFill="1" applyBorder="1" applyAlignment="1" applyProtection="1">
      <alignment horizontal="center" vertical="center" wrapText="1"/>
      <protection hidden="1"/>
    </xf>
    <xf numFmtId="171" fontId="22" fillId="7" borderId="11" xfId="71" applyNumberFormat="1" applyFont="1" applyFill="1" applyBorder="1" applyAlignment="1" applyProtection="1">
      <alignment horizontal="left" vertical="center" wrapText="1"/>
      <protection hidden="1"/>
    </xf>
    <xf numFmtId="171" fontId="22" fillId="7" borderId="12" xfId="71" applyNumberFormat="1" applyFont="1" applyFill="1" applyBorder="1" applyAlignment="1" applyProtection="1">
      <alignment horizontal="left" vertical="center" wrapText="1"/>
      <protection hidden="1"/>
    </xf>
    <xf numFmtId="0" fontId="23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justify" wrapText="1"/>
    </xf>
    <xf numFmtId="0" fontId="24" fillId="0" borderId="15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3" fontId="23" fillId="6" borderId="15" xfId="0" applyNumberFormat="1" applyFont="1" applyFill="1" applyBorder="1" applyAlignment="1" applyProtection="1">
      <alignment/>
      <protection locked="0"/>
    </xf>
    <xf numFmtId="0" fontId="23" fillId="6" borderId="15" xfId="0" applyFont="1" applyFill="1" applyBorder="1" applyAlignment="1" applyProtection="1">
      <alignment/>
      <protection locked="0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Fill="1" applyBorder="1" applyAlignment="1" applyProtection="1">
      <alignment horizontal="right" vertical="center"/>
      <protection hidden="1"/>
    </xf>
    <xf numFmtId="0" fontId="23" fillId="0" borderId="15" xfId="0" applyFont="1" applyFill="1" applyBorder="1" applyAlignment="1">
      <alignment horizontal="center" vertical="center"/>
    </xf>
    <xf numFmtId="0" fontId="23" fillId="6" borderId="15" xfId="0" applyFont="1" applyFill="1" applyBorder="1" applyAlignment="1" applyProtection="1">
      <alignment horizontal="right" vertical="center"/>
      <protection locked="0"/>
    </xf>
    <xf numFmtId="3" fontId="23" fillId="6" borderId="15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left" vertical="center"/>
    </xf>
    <xf numFmtId="1" fontId="24" fillId="7" borderId="15" xfId="0" applyNumberFormat="1" applyFont="1" applyFill="1" applyBorder="1" applyAlignment="1">
      <alignment horizontal="center" vertical="center" wrapText="1" shrinkToFit="1"/>
    </xf>
    <xf numFmtId="1" fontId="24" fillId="7" borderId="13" xfId="0" applyNumberFormat="1" applyFont="1" applyFill="1" applyBorder="1" applyAlignment="1">
      <alignment horizontal="center" vertical="center" wrapText="1" shrinkToFit="1"/>
    </xf>
    <xf numFmtId="0" fontId="24" fillId="7" borderId="15" xfId="0" applyFont="1" applyFill="1" applyBorder="1" applyAlignment="1">
      <alignment horizontal="center" vertical="center" wrapText="1" shrinkToFit="1"/>
    </xf>
    <xf numFmtId="1" fontId="23" fillId="0" borderId="15" xfId="0" applyNumberFormat="1" applyFont="1" applyBorder="1" applyAlignment="1">
      <alignment vertical="center" wrapText="1" shrinkToFit="1"/>
    </xf>
    <xf numFmtId="1" fontId="23" fillId="0" borderId="13" xfId="0" applyNumberFormat="1" applyFont="1" applyBorder="1" applyAlignment="1">
      <alignment horizontal="center" vertical="center" shrinkToFit="1"/>
    </xf>
    <xf numFmtId="1" fontId="23" fillId="0" borderId="15" xfId="0" applyNumberFormat="1" applyFont="1" applyFill="1" applyBorder="1" applyAlignment="1">
      <alignment horizontal="right" vertical="center" shrinkToFit="1"/>
    </xf>
    <xf numFmtId="1" fontId="23" fillId="6" borderId="15" xfId="0" applyNumberFormat="1" applyFont="1" applyFill="1" applyBorder="1" applyAlignment="1" applyProtection="1">
      <alignment horizontal="right" vertical="center" shrinkToFit="1"/>
      <protection locked="0"/>
    </xf>
    <xf numFmtId="2" fontId="23" fillId="6" borderId="15" xfId="0" applyNumberFormat="1" applyFont="1" applyFill="1" applyBorder="1" applyAlignment="1" applyProtection="1">
      <alignment horizontal="right" vertical="center" shrinkToFit="1"/>
      <protection locked="0"/>
    </xf>
    <xf numFmtId="182" fontId="23" fillId="6" borderId="15" xfId="0" applyNumberFormat="1" applyFont="1" applyFill="1" applyBorder="1" applyAlignment="1" applyProtection="1">
      <alignment horizontal="right" vertical="center" shrinkToFit="1"/>
      <protection locked="0"/>
    </xf>
    <xf numFmtId="1" fontId="23" fillId="0" borderId="15" xfId="0" applyNumberFormat="1" applyFont="1" applyBorder="1" applyAlignment="1">
      <alignment horizontal="left" vertical="center" wrapText="1" shrinkToFit="1"/>
    </xf>
    <xf numFmtId="14" fontId="23" fillId="6" borderId="15" xfId="0" applyNumberFormat="1" applyFont="1" applyFill="1" applyBorder="1" applyAlignment="1" applyProtection="1">
      <alignment horizontal="center" vertical="center" wrapText="1" shrinkToFit="1"/>
      <protection locked="0"/>
    </xf>
    <xf numFmtId="2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1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13" xfId="0" applyNumberFormat="1" applyFont="1" applyBorder="1" applyAlignment="1">
      <alignment horizontal="center" vertical="center" wrapText="1" shrinkToFit="1"/>
    </xf>
    <xf numFmtId="0" fontId="22" fillId="13" borderId="15" xfId="0" applyFont="1" applyFill="1" applyBorder="1" applyAlignment="1">
      <alignment horizontal="center" vertical="center" wrapText="1" shrinkToFit="1"/>
    </xf>
    <xf numFmtId="1" fontId="24" fillId="0" borderId="15" xfId="0" applyNumberFormat="1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 shrinkToFit="1"/>
    </xf>
    <xf numFmtId="1" fontId="23" fillId="0" borderId="15" xfId="0" applyNumberFormat="1" applyFont="1" applyBorder="1" applyAlignment="1">
      <alignment horizontal="center" vertical="center" shrinkToFit="1"/>
    </xf>
    <xf numFmtId="2" fontId="23" fillId="0" borderId="15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7" borderId="10" xfId="71" applyFont="1" applyFill="1" applyBorder="1" applyAlignment="1" applyProtection="1">
      <alignment horizontal="center" vertical="center"/>
      <protection hidden="1"/>
    </xf>
    <xf numFmtId="0" fontId="22" fillId="7" borderId="18" xfId="71" applyFont="1" applyFill="1" applyBorder="1" applyAlignment="1" applyProtection="1">
      <alignment horizontal="center" vertical="center" wrapText="1"/>
      <protection hidden="1"/>
    </xf>
    <xf numFmtId="0" fontId="22" fillId="7" borderId="17" xfId="71" applyFont="1" applyFill="1" applyBorder="1" applyAlignment="1" applyProtection="1">
      <alignment horizontal="center" vertical="center" wrapText="1"/>
      <protection hidden="1"/>
    </xf>
    <xf numFmtId="1" fontId="23" fillId="7" borderId="15" xfId="81" applyNumberFormat="1" applyFont="1" applyFill="1" applyBorder="1" applyAlignment="1" applyProtection="1">
      <alignment horizontal="center" vertical="center" shrinkToFit="1"/>
      <protection hidden="1"/>
    </xf>
    <xf numFmtId="1" fontId="23" fillId="7" borderId="15" xfId="81" applyNumberFormat="1" applyFont="1" applyFill="1" applyBorder="1" applyAlignment="1" applyProtection="1">
      <alignment horizontal="center" vertical="center" shrinkToFit="1"/>
      <protection locked="0"/>
    </xf>
    <xf numFmtId="1" fontId="23" fillId="24" borderId="14" xfId="81" applyNumberFormat="1" applyFont="1" applyFill="1" applyBorder="1" applyAlignment="1" applyProtection="1">
      <alignment horizontal="center" vertical="center" shrinkToFit="1"/>
      <protection hidden="1"/>
    </xf>
    <xf numFmtId="1" fontId="2" fillId="0" borderId="14" xfId="81" applyNumberFormat="1" applyFont="1" applyFill="1" applyBorder="1" applyAlignment="1" applyProtection="1">
      <alignment horizontal="center" vertical="center" shrinkToFit="1"/>
      <protection hidden="1"/>
    </xf>
    <xf numFmtId="1" fontId="23" fillId="0" borderId="16" xfId="81" applyNumberFormat="1" applyFont="1" applyFill="1" applyBorder="1" applyAlignment="1" applyProtection="1">
      <alignment horizontal="center" vertical="center" shrinkToFit="1"/>
      <protection locked="0"/>
    </xf>
    <xf numFmtId="1" fontId="23" fillId="7" borderId="16" xfId="81" applyNumberFormat="1" applyFont="1" applyFill="1" applyBorder="1" applyAlignment="1" applyProtection="1">
      <alignment horizontal="center" vertical="center" shrinkToFit="1"/>
      <protection locked="0"/>
    </xf>
    <xf numFmtId="1" fontId="24" fillId="24" borderId="15" xfId="81" applyNumberFormat="1" applyFont="1" applyFill="1" applyBorder="1" applyAlignment="1" applyProtection="1">
      <alignment horizontal="center" vertical="center" shrinkToFit="1"/>
      <protection hidden="1"/>
    </xf>
    <xf numFmtId="1" fontId="24" fillId="7" borderId="15" xfId="81" applyNumberFormat="1" applyFont="1" applyFill="1" applyBorder="1" applyAlignment="1" applyProtection="1">
      <alignment horizontal="center" vertical="center" shrinkToFit="1"/>
      <protection hidden="1"/>
    </xf>
    <xf numFmtId="1" fontId="23" fillId="7" borderId="14" xfId="81" applyNumberFormat="1" applyFont="1" applyFill="1" applyBorder="1" applyAlignment="1" applyProtection="1">
      <alignment horizontal="center" vertical="center" shrinkToFit="1"/>
      <protection hidden="1"/>
    </xf>
    <xf numFmtId="1" fontId="23" fillId="7" borderId="16" xfId="81" applyNumberFormat="1" applyFont="1" applyFill="1" applyBorder="1" applyAlignment="1" applyProtection="1">
      <alignment horizontal="center" shrinkToFit="1"/>
      <protection locked="0"/>
    </xf>
    <xf numFmtId="1" fontId="23" fillId="0" borderId="14" xfId="81" applyNumberFormat="1" applyFont="1" applyFill="1" applyBorder="1" applyAlignment="1" applyProtection="1">
      <alignment horizontal="center" vertical="center" shrinkToFit="1"/>
      <protection locked="0"/>
    </xf>
    <xf numFmtId="1" fontId="23" fillId="7" borderId="14" xfId="81" applyNumberFormat="1" applyFont="1" applyFill="1" applyBorder="1" applyAlignment="1" applyProtection="1">
      <alignment horizontal="center" vertical="center" shrinkToFit="1"/>
      <protection locked="0"/>
    </xf>
    <xf numFmtId="1" fontId="23" fillId="0" borderId="15" xfId="81" applyNumberFormat="1" applyFont="1" applyFill="1" applyBorder="1" applyAlignment="1" applyProtection="1">
      <alignment horizontal="center" vertical="center" shrinkToFit="1"/>
      <protection locked="0"/>
    </xf>
    <xf numFmtId="1" fontId="23" fillId="24" borderId="15" xfId="81" applyNumberFormat="1" applyFont="1" applyFill="1" applyBorder="1" applyAlignment="1" applyProtection="1">
      <alignment horizontal="center" vertical="center" shrinkToFit="1"/>
      <protection hidden="1"/>
    </xf>
    <xf numFmtId="1" fontId="3" fillId="7" borderId="14" xfId="81" applyNumberFormat="1" applyFont="1" applyFill="1" applyBorder="1" applyAlignment="1" applyProtection="1">
      <alignment horizontal="center" vertical="center" shrinkToFit="1"/>
      <protection locked="0"/>
    </xf>
    <xf numFmtId="1" fontId="23" fillId="24" borderId="15" xfId="71" applyNumberFormat="1" applyFont="1" applyFill="1" applyBorder="1" applyAlignment="1" applyProtection="1">
      <alignment horizontal="center" vertical="center"/>
      <protection hidden="1"/>
    </xf>
    <xf numFmtId="1" fontId="23" fillId="24" borderId="16" xfId="81" applyNumberFormat="1" applyFont="1" applyFill="1" applyBorder="1" applyAlignment="1" applyProtection="1">
      <alignment horizontal="center" vertical="center" shrinkToFit="1"/>
      <protection hidden="1"/>
    </xf>
    <xf numFmtId="174" fontId="22" fillId="7" borderId="20" xfId="71" applyNumberFormat="1" applyFont="1" applyFill="1" applyBorder="1" applyAlignment="1" applyProtection="1">
      <alignment horizontal="center" vertical="center" wrapText="1"/>
      <protection hidden="1"/>
    </xf>
    <xf numFmtId="1" fontId="23" fillId="24" borderId="15" xfId="81" applyNumberFormat="1" applyFont="1" applyFill="1" applyBorder="1" applyAlignment="1" applyProtection="1">
      <alignment horizontal="center" vertical="center" shrinkToFit="1"/>
      <protection locked="0"/>
    </xf>
    <xf numFmtId="1" fontId="2" fillId="7" borderId="14" xfId="71" applyNumberFormat="1" applyFont="1" applyFill="1" applyBorder="1" applyAlignment="1" applyProtection="1">
      <alignment horizontal="left" vertical="center"/>
      <protection hidden="1"/>
    </xf>
    <xf numFmtId="1" fontId="2" fillId="24" borderId="14" xfId="71" applyNumberFormat="1" applyFont="1" applyFill="1" applyBorder="1" applyAlignment="1" applyProtection="1">
      <alignment horizontal="center" vertical="center"/>
      <protection hidden="1"/>
    </xf>
    <xf numFmtId="1" fontId="23" fillId="24" borderId="21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22" xfId="71" applyNumberFormat="1" applyFont="1" applyFill="1" applyBorder="1" applyAlignment="1" applyProtection="1">
      <alignment horizontal="center" vertical="center"/>
      <protection hidden="1"/>
    </xf>
    <xf numFmtId="1" fontId="23" fillId="24" borderId="23" xfId="71" applyNumberFormat="1" applyFont="1" applyFill="1" applyBorder="1" applyAlignment="1" applyProtection="1">
      <alignment horizontal="center" vertical="center"/>
      <protection hidden="1"/>
    </xf>
    <xf numFmtId="0" fontId="36" fillId="7" borderId="0" xfId="71" applyFont="1" applyFill="1" applyBorder="1" applyAlignment="1" applyProtection="1" quotePrefix="1">
      <alignment horizontal="left" vertical="center" indent="3"/>
      <protection hidden="1"/>
    </xf>
    <xf numFmtId="179" fontId="36" fillId="7" borderId="18" xfId="71" applyNumberFormat="1" applyFont="1" applyFill="1" applyBorder="1" applyAlignment="1" applyProtection="1">
      <alignment horizontal="right" vertical="center" shrinkToFit="1"/>
      <protection hidden="1"/>
    </xf>
    <xf numFmtId="0" fontId="36" fillId="7" borderId="18" xfId="71" applyFont="1" applyFill="1" applyBorder="1" applyAlignment="1" applyProtection="1">
      <alignment horizontal="left" vertical="center"/>
      <protection hidden="1"/>
    </xf>
    <xf numFmtId="179" fontId="36" fillId="7" borderId="18" xfId="71" applyNumberFormat="1" applyFont="1" applyFill="1" applyBorder="1" applyAlignment="1" applyProtection="1">
      <alignment horizontal="left" vertical="center" shrinkToFit="1"/>
      <protection hidden="1"/>
    </xf>
    <xf numFmtId="0" fontId="37" fillId="7" borderId="0" xfId="71" applyFont="1" applyFill="1" applyBorder="1" applyAlignment="1" applyProtection="1">
      <alignment horizontal="left" vertical="center"/>
      <protection hidden="1"/>
    </xf>
    <xf numFmtId="0" fontId="36" fillId="7" borderId="0" xfId="71" applyFont="1" applyFill="1" applyBorder="1" applyAlignment="1" applyProtection="1">
      <alignment horizontal="left" vertical="center" indent="2"/>
      <protection hidden="1"/>
    </xf>
    <xf numFmtId="0" fontId="36" fillId="7" borderId="0" xfId="71" applyFont="1" applyFill="1" applyBorder="1" applyAlignment="1" applyProtection="1">
      <alignment horizontal="left" vertical="center" indent="3"/>
      <protection hidden="1"/>
    </xf>
    <xf numFmtId="171" fontId="36" fillId="7" borderId="18" xfId="71" applyNumberFormat="1" applyFont="1" applyFill="1" applyBorder="1" applyAlignment="1" applyProtection="1">
      <alignment horizontal="center" vertical="center" shrinkToFit="1"/>
      <protection hidden="1"/>
    </xf>
    <xf numFmtId="1" fontId="23" fillId="7" borderId="10" xfId="71" applyNumberFormat="1" applyFont="1" applyFill="1" applyBorder="1" applyAlignment="1" applyProtection="1">
      <alignment horizontal="center" vertical="center" wrapText="1"/>
      <protection hidden="1"/>
    </xf>
    <xf numFmtId="1" fontId="23" fillId="7" borderId="11" xfId="71" applyNumberFormat="1" applyFont="1" applyFill="1" applyBorder="1" applyAlignment="1" applyProtection="1">
      <alignment horizontal="center" vertical="center" wrapText="1"/>
      <protection hidden="1"/>
    </xf>
    <xf numFmtId="1" fontId="23" fillId="7" borderId="12" xfId="71" applyNumberFormat="1" applyFont="1" applyFill="1" applyBorder="1" applyAlignment="1" applyProtection="1">
      <alignment horizontal="center" vertical="center" wrapText="1"/>
      <protection hidden="1"/>
    </xf>
    <xf numFmtId="1" fontId="23" fillId="7" borderId="20" xfId="71" applyNumberFormat="1" applyFont="1" applyFill="1" applyBorder="1" applyAlignment="1" applyProtection="1">
      <alignment horizontal="center" vertical="center"/>
      <protection locked="0"/>
    </xf>
    <xf numFmtId="1" fontId="23" fillId="7" borderId="18" xfId="71" applyNumberFormat="1" applyFont="1" applyFill="1" applyBorder="1" applyAlignment="1" applyProtection="1">
      <alignment horizontal="center" vertical="center"/>
      <protection locked="0"/>
    </xf>
    <xf numFmtId="1" fontId="23" fillId="7" borderId="17" xfId="71" applyNumberFormat="1" applyFont="1" applyFill="1" applyBorder="1" applyAlignment="1" applyProtection="1">
      <alignment horizontal="center" vertical="center"/>
      <protection locked="0"/>
    </xf>
    <xf numFmtId="1" fontId="23" fillId="7" borderId="13" xfId="71" applyNumberFormat="1" applyFont="1" applyFill="1" applyBorder="1" applyAlignment="1" applyProtection="1">
      <alignment horizontal="center" vertical="center"/>
      <protection locked="0"/>
    </xf>
    <xf numFmtId="1" fontId="23" fillId="7" borderId="22" xfId="71" applyNumberFormat="1" applyFont="1" applyFill="1" applyBorder="1" applyAlignment="1" applyProtection="1">
      <alignment horizontal="center" vertical="center"/>
      <protection locked="0"/>
    </xf>
    <xf numFmtId="1" fontId="23" fillId="7" borderId="23" xfId="71" applyNumberFormat="1" applyFont="1" applyFill="1" applyBorder="1" applyAlignment="1" applyProtection="1">
      <alignment horizontal="center" vertical="center"/>
      <protection locked="0"/>
    </xf>
    <xf numFmtId="1" fontId="23" fillId="24" borderId="13" xfId="71" applyNumberFormat="1" applyFont="1" applyFill="1" applyBorder="1" applyAlignment="1" applyProtection="1">
      <alignment horizontal="center"/>
      <protection hidden="1"/>
    </xf>
    <xf numFmtId="1" fontId="23" fillId="24" borderId="22" xfId="71" applyNumberFormat="1" applyFont="1" applyFill="1" applyBorder="1" applyAlignment="1" applyProtection="1">
      <alignment horizontal="center"/>
      <protection hidden="1"/>
    </xf>
    <xf numFmtId="1" fontId="23" fillId="24" borderId="23" xfId="71" applyNumberFormat="1" applyFont="1" applyFill="1" applyBorder="1" applyAlignment="1" applyProtection="1">
      <alignment horizontal="center"/>
      <protection hidden="1"/>
    </xf>
    <xf numFmtId="1" fontId="23" fillId="24" borderId="13" xfId="71" applyNumberFormat="1" applyFont="1" applyFill="1" applyBorder="1" applyAlignment="1" applyProtection="1">
      <alignment horizontal="center" vertical="center"/>
      <protection hidden="1"/>
    </xf>
    <xf numFmtId="0" fontId="22" fillId="7" borderId="11" xfId="71" applyFont="1" applyFill="1" applyBorder="1" applyAlignment="1" applyProtection="1">
      <alignment horizontal="center" vertical="center"/>
      <protection hidden="1"/>
    </xf>
    <xf numFmtId="0" fontId="22" fillId="7" borderId="12" xfId="71" applyFont="1" applyFill="1" applyBorder="1" applyAlignment="1" applyProtection="1">
      <alignment horizontal="center" vertical="center"/>
      <protection hidden="1"/>
    </xf>
    <xf numFmtId="0" fontId="22" fillId="7" borderId="20" xfId="71" applyFont="1" applyFill="1" applyBorder="1" applyAlignment="1" applyProtection="1">
      <alignment horizontal="center" vertical="center"/>
      <protection hidden="1"/>
    </xf>
    <xf numFmtId="0" fontId="22" fillId="7" borderId="18" xfId="71" applyFont="1" applyFill="1" applyBorder="1" applyAlignment="1" applyProtection="1">
      <alignment horizontal="center" vertical="center"/>
      <protection hidden="1"/>
    </xf>
    <xf numFmtId="0" fontId="22" fillId="7" borderId="17" xfId="71" applyFont="1" applyFill="1" applyBorder="1" applyAlignment="1" applyProtection="1">
      <alignment horizontal="center" vertical="center"/>
      <protection hidden="1"/>
    </xf>
    <xf numFmtId="1" fontId="23" fillId="7" borderId="10" xfId="71" applyNumberFormat="1" applyFont="1" applyFill="1" applyBorder="1" applyProtection="1">
      <alignment/>
      <protection hidden="1"/>
    </xf>
    <xf numFmtId="1" fontId="23" fillId="7" borderId="11" xfId="71" applyNumberFormat="1" applyFont="1" applyFill="1" applyBorder="1" applyProtection="1">
      <alignment/>
      <protection hidden="1"/>
    </xf>
    <xf numFmtId="1" fontId="23" fillId="7" borderId="12" xfId="71" applyNumberFormat="1" applyFont="1" applyFill="1" applyBorder="1" applyProtection="1">
      <alignment/>
      <protection hidden="1"/>
    </xf>
    <xf numFmtId="0" fontId="23" fillId="7" borderId="16" xfId="71" applyFont="1" applyFill="1" applyBorder="1" applyAlignment="1" applyProtection="1">
      <alignment horizontal="left" vertical="center" wrapText="1" indent="1"/>
      <protection hidden="1"/>
    </xf>
    <xf numFmtId="0" fontId="23" fillId="7" borderId="15" xfId="71" applyFont="1" applyFill="1" applyBorder="1" applyAlignment="1" applyProtection="1">
      <alignment horizontal="left" vertical="center" wrapText="1" indent="1"/>
      <protection hidden="1"/>
    </xf>
    <xf numFmtId="0" fontId="23" fillId="7" borderId="15" xfId="71" applyFont="1" applyFill="1" applyBorder="1" applyAlignment="1" applyProtection="1">
      <alignment horizontal="left" vertical="center" wrapText="1"/>
      <protection hidden="1"/>
    </xf>
    <xf numFmtId="0" fontId="22" fillId="7" borderId="13" xfId="71" applyFont="1" applyFill="1" applyBorder="1" applyAlignment="1" applyProtection="1">
      <alignment horizontal="center" vertical="center" wrapText="1"/>
      <protection hidden="1"/>
    </xf>
    <xf numFmtId="0" fontId="22" fillId="7" borderId="23" xfId="71" applyFont="1" applyFill="1" applyBorder="1" applyAlignment="1" applyProtection="1">
      <alignment horizontal="center" vertical="center" wrapText="1"/>
      <protection hidden="1"/>
    </xf>
    <xf numFmtId="0" fontId="23" fillId="7" borderId="13" xfId="71" applyFont="1" applyFill="1" applyBorder="1" applyAlignment="1" applyProtection="1">
      <alignment horizontal="left" vertical="center" wrapText="1" indent="1"/>
      <protection hidden="1"/>
    </xf>
    <xf numFmtId="0" fontId="23" fillId="7" borderId="22" xfId="71" applyFont="1" applyFill="1" applyBorder="1" applyAlignment="1" applyProtection="1">
      <alignment horizontal="left" vertical="center" wrapText="1" indent="1"/>
      <protection hidden="1"/>
    </xf>
    <xf numFmtId="0" fontId="23" fillId="7" borderId="23" xfId="71" applyFont="1" applyFill="1" applyBorder="1" applyAlignment="1" applyProtection="1">
      <alignment horizontal="left" vertical="center" wrapText="1" indent="1"/>
      <protection hidden="1"/>
    </xf>
    <xf numFmtId="1" fontId="23" fillId="7" borderId="13" xfId="81" applyNumberFormat="1" applyFont="1" applyFill="1" applyBorder="1" applyAlignment="1" applyProtection="1">
      <alignment horizontal="center" vertical="center" shrinkToFit="1"/>
      <protection locked="0"/>
    </xf>
    <xf numFmtId="1" fontId="23" fillId="7" borderId="23" xfId="81" applyNumberFormat="1" applyFont="1" applyFill="1" applyBorder="1" applyAlignment="1" applyProtection="1">
      <alignment horizontal="center" vertical="center" shrinkToFit="1"/>
      <protection locked="0"/>
    </xf>
    <xf numFmtId="1" fontId="23" fillId="7" borderId="10" xfId="81" applyNumberFormat="1" applyFont="1" applyFill="1" applyBorder="1" applyAlignment="1" applyProtection="1">
      <alignment horizontal="center" shrinkToFit="1"/>
      <protection locked="0"/>
    </xf>
    <xf numFmtId="1" fontId="23" fillId="7" borderId="12" xfId="81" applyNumberFormat="1" applyFont="1" applyFill="1" applyBorder="1" applyAlignment="1" applyProtection="1">
      <alignment horizontal="center" shrinkToFit="1"/>
      <protection locked="0"/>
    </xf>
    <xf numFmtId="1" fontId="23" fillId="7" borderId="20" xfId="81" applyNumberFormat="1" applyFont="1" applyFill="1" applyBorder="1" applyAlignment="1" applyProtection="1">
      <alignment horizontal="center" shrinkToFit="1"/>
      <protection locked="0"/>
    </xf>
    <xf numFmtId="1" fontId="23" fillId="7" borderId="17" xfId="81" applyNumberFormat="1" applyFont="1" applyFill="1" applyBorder="1" applyAlignment="1" applyProtection="1">
      <alignment horizontal="center" shrinkToFit="1"/>
      <protection locked="0"/>
    </xf>
    <xf numFmtId="1" fontId="23" fillId="7" borderId="14" xfId="81" applyNumberFormat="1" applyFont="1" applyFill="1" applyBorder="1" applyAlignment="1" applyProtection="1">
      <alignment horizontal="center" shrinkToFit="1"/>
      <protection locked="0"/>
    </xf>
    <xf numFmtId="1" fontId="23" fillId="7" borderId="16" xfId="81" applyNumberFormat="1" applyFont="1" applyFill="1" applyBorder="1" applyAlignment="1" applyProtection="1">
      <alignment horizontal="center" shrinkToFit="1"/>
      <protection locked="0"/>
    </xf>
    <xf numFmtId="1" fontId="23" fillId="24" borderId="13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23" xfId="81" applyNumberFormat="1" applyFont="1" applyFill="1" applyBorder="1" applyAlignment="1" applyProtection="1">
      <alignment horizontal="center" vertical="center" shrinkToFit="1"/>
      <protection hidden="1"/>
    </xf>
    <xf numFmtId="0" fontId="23" fillId="7" borderId="13" xfId="71" applyFont="1" applyFill="1" applyBorder="1" applyAlignment="1" applyProtection="1">
      <alignment horizontal="left" vertical="center" wrapText="1" indent="1"/>
      <protection locked="0"/>
    </xf>
    <xf numFmtId="0" fontId="23" fillId="7" borderId="22" xfId="71" applyFont="1" applyFill="1" applyBorder="1" applyAlignment="1" applyProtection="1">
      <alignment horizontal="left" vertical="center" wrapText="1" indent="1"/>
      <protection locked="0"/>
    </xf>
    <xf numFmtId="0" fontId="23" fillId="7" borderId="23" xfId="71" applyFont="1" applyFill="1" applyBorder="1" applyAlignment="1" applyProtection="1">
      <alignment horizontal="left" vertical="center" wrapText="1" indent="1"/>
      <protection locked="0"/>
    </xf>
    <xf numFmtId="0" fontId="22" fillId="7" borderId="22" xfId="71" applyFont="1" applyFill="1" applyBorder="1" applyAlignment="1" applyProtection="1">
      <alignment horizontal="center" vertical="center" wrapText="1"/>
      <protection hidden="1"/>
    </xf>
    <xf numFmtId="0" fontId="23" fillId="7" borderId="20" xfId="71" applyFont="1" applyFill="1" applyBorder="1" applyAlignment="1" applyProtection="1">
      <alignment horizontal="left" vertical="center" wrapText="1" indent="1"/>
      <protection hidden="1"/>
    </xf>
    <xf numFmtId="0" fontId="23" fillId="7" borderId="18" xfId="71" applyFont="1" applyFill="1" applyBorder="1" applyAlignment="1" applyProtection="1">
      <alignment horizontal="left" vertical="center" wrapText="1" indent="1"/>
      <protection hidden="1"/>
    </xf>
    <xf numFmtId="0" fontId="23" fillId="7" borderId="17" xfId="71" applyFont="1" applyFill="1" applyBorder="1" applyAlignment="1" applyProtection="1">
      <alignment horizontal="left" vertical="center" wrapText="1" indent="1"/>
      <protection hidden="1"/>
    </xf>
    <xf numFmtId="180" fontId="23" fillId="24" borderId="20" xfId="71" applyNumberFormat="1" applyFont="1" applyFill="1" applyBorder="1" applyAlignment="1" applyProtection="1">
      <alignment horizontal="left" vertical="center" wrapText="1"/>
      <protection hidden="1"/>
    </xf>
    <xf numFmtId="180" fontId="23" fillId="24" borderId="18" xfId="71" applyNumberFormat="1" applyFont="1" applyFill="1" applyBorder="1" applyAlignment="1" applyProtection="1">
      <alignment horizontal="left" vertical="center" wrapText="1"/>
      <protection hidden="1"/>
    </xf>
    <xf numFmtId="180" fontId="23" fillId="24" borderId="17" xfId="71" applyNumberFormat="1" applyFont="1" applyFill="1" applyBorder="1" applyAlignment="1" applyProtection="1">
      <alignment horizontal="left" vertical="center" wrapText="1"/>
      <protection hidden="1"/>
    </xf>
    <xf numFmtId="1" fontId="23" fillId="24" borderId="14" xfId="81" applyNumberFormat="1" applyFont="1" applyFill="1" applyBorder="1" applyAlignment="1" applyProtection="1">
      <alignment horizontal="center" shrinkToFit="1"/>
      <protection hidden="1"/>
    </xf>
    <xf numFmtId="1" fontId="23" fillId="24" borderId="16" xfId="81" applyNumberFormat="1" applyFont="1" applyFill="1" applyBorder="1" applyAlignment="1" applyProtection="1">
      <alignment horizontal="center" shrinkToFit="1"/>
      <protection hidden="1"/>
    </xf>
    <xf numFmtId="174" fontId="22" fillId="7" borderId="20" xfId="71" applyNumberFormat="1" applyFont="1" applyFill="1" applyBorder="1" applyAlignment="1" applyProtection="1" quotePrefix="1">
      <alignment horizontal="center" vertical="center" wrapText="1"/>
      <protection hidden="1"/>
    </xf>
    <xf numFmtId="174" fontId="22" fillId="7" borderId="18" xfId="71" applyNumberFormat="1" applyFont="1" applyFill="1" applyBorder="1" applyAlignment="1" applyProtection="1" quotePrefix="1">
      <alignment horizontal="center" vertical="center" wrapText="1"/>
      <protection hidden="1"/>
    </xf>
    <xf numFmtId="174" fontId="22" fillId="7" borderId="17" xfId="71" applyNumberFormat="1" applyFont="1" applyFill="1" applyBorder="1" applyAlignment="1" applyProtection="1" quotePrefix="1">
      <alignment horizontal="center" vertical="center" wrapText="1"/>
      <protection hidden="1"/>
    </xf>
    <xf numFmtId="175" fontId="23" fillId="24" borderId="13" xfId="71" applyNumberFormat="1" applyFont="1" applyFill="1" applyBorder="1" applyAlignment="1" applyProtection="1">
      <alignment horizontal="center" vertical="center"/>
      <protection hidden="1"/>
    </xf>
    <xf numFmtId="175" fontId="23" fillId="24" borderId="22" xfId="71" applyNumberFormat="1" applyFont="1" applyFill="1" applyBorder="1" applyAlignment="1" applyProtection="1">
      <alignment horizontal="center" vertical="center"/>
      <protection hidden="1"/>
    </xf>
    <xf numFmtId="175" fontId="23" fillId="24" borderId="23" xfId="71" applyNumberFormat="1" applyFont="1" applyFill="1" applyBorder="1" applyAlignment="1" applyProtection="1">
      <alignment horizontal="center" vertical="center"/>
      <protection hidden="1"/>
    </xf>
    <xf numFmtId="0" fontId="23" fillId="7" borderId="13" xfId="71" applyFont="1" applyFill="1" applyBorder="1" applyAlignment="1" applyProtection="1">
      <alignment horizontal="left" vertical="center" wrapText="1"/>
      <protection hidden="1"/>
    </xf>
    <xf numFmtId="0" fontId="23" fillId="7" borderId="22" xfId="71" applyFont="1" applyFill="1" applyBorder="1" applyAlignment="1" applyProtection="1">
      <alignment horizontal="left" vertical="center" wrapText="1"/>
      <protection hidden="1"/>
    </xf>
    <xf numFmtId="0" fontId="23" fillId="7" borderId="23" xfId="71" applyFont="1" applyFill="1" applyBorder="1" applyAlignment="1" applyProtection="1">
      <alignment horizontal="left" vertical="center" wrapText="1"/>
      <protection hidden="1"/>
    </xf>
    <xf numFmtId="1" fontId="23" fillId="7" borderId="11" xfId="71" applyNumberFormat="1" applyFont="1" applyFill="1" applyBorder="1" applyAlignment="1" applyProtection="1">
      <alignment vertical="center"/>
      <protection hidden="1"/>
    </xf>
    <xf numFmtId="1" fontId="23" fillId="7" borderId="12" xfId="71" applyNumberFormat="1" applyFont="1" applyFill="1" applyBorder="1" applyAlignment="1" applyProtection="1">
      <alignment vertical="center"/>
      <protection hidden="1"/>
    </xf>
    <xf numFmtId="0" fontId="22" fillId="7" borderId="10" xfId="71" applyFont="1" applyFill="1" applyBorder="1" applyAlignment="1" applyProtection="1">
      <alignment horizontal="center" vertical="center" wrapText="1"/>
      <protection hidden="1"/>
    </xf>
    <xf numFmtId="0" fontId="22" fillId="7" borderId="20" xfId="71" applyFont="1" applyFill="1" applyBorder="1" applyAlignment="1" applyProtection="1">
      <alignment horizontal="center" vertical="center" wrapText="1"/>
      <protection hidden="1"/>
    </xf>
    <xf numFmtId="174" fontId="22" fillId="7" borderId="20" xfId="71" applyNumberFormat="1" applyFont="1" applyFill="1" applyBorder="1" applyAlignment="1" applyProtection="1">
      <alignment horizontal="center" vertical="center"/>
      <protection hidden="1"/>
    </xf>
    <xf numFmtId="174" fontId="22" fillId="7" borderId="18" xfId="71" applyNumberFormat="1" applyFont="1" applyFill="1" applyBorder="1" applyAlignment="1" applyProtection="1">
      <alignment horizontal="center" vertical="center"/>
      <protection hidden="1"/>
    </xf>
    <xf numFmtId="174" fontId="22" fillId="7" borderId="17" xfId="71" applyNumberFormat="1" applyFont="1" applyFill="1" applyBorder="1" applyAlignment="1" applyProtection="1">
      <alignment horizontal="center" vertical="center"/>
      <protection hidden="1"/>
    </xf>
    <xf numFmtId="0" fontId="23" fillId="7" borderId="13" xfId="71" applyFont="1" applyFill="1" applyBorder="1" applyAlignment="1" applyProtection="1">
      <alignment vertical="center" wrapText="1"/>
      <protection hidden="1"/>
    </xf>
    <xf numFmtId="0" fontId="23" fillId="7" borderId="22" xfId="71" applyFont="1" applyFill="1" applyBorder="1" applyAlignment="1" applyProtection="1">
      <alignment vertical="center" wrapText="1"/>
      <protection hidden="1"/>
    </xf>
    <xf numFmtId="180" fontId="23" fillId="24" borderId="22" xfId="71" applyNumberFormat="1" applyFont="1" applyFill="1" applyBorder="1" applyAlignment="1" applyProtection="1">
      <alignment horizontal="left" vertical="center" wrapText="1"/>
      <protection hidden="1"/>
    </xf>
    <xf numFmtId="180" fontId="23" fillId="24" borderId="23" xfId="71" applyNumberFormat="1" applyFont="1" applyFill="1" applyBorder="1" applyAlignment="1" applyProtection="1">
      <alignment horizontal="left" vertical="center" wrapText="1"/>
      <protection hidden="1"/>
    </xf>
    <xf numFmtId="174" fontId="36" fillId="7" borderId="18" xfId="71" applyNumberFormat="1" applyFont="1" applyFill="1" applyBorder="1" applyAlignment="1" applyProtection="1">
      <alignment horizontal="left" vertical="center" shrinkToFit="1"/>
      <protection hidden="1"/>
    </xf>
    <xf numFmtId="0" fontId="23" fillId="7" borderId="10" xfId="71" applyFont="1" applyFill="1" applyBorder="1" applyAlignment="1" applyProtection="1">
      <alignment horizontal="left" vertical="center" wrapText="1" indent="1"/>
      <protection hidden="1"/>
    </xf>
    <xf numFmtId="0" fontId="23" fillId="7" borderId="11" xfId="71" applyFont="1" applyFill="1" applyBorder="1" applyAlignment="1" applyProtection="1">
      <alignment horizontal="left" vertical="center" wrapText="1" indent="1"/>
      <protection hidden="1"/>
    </xf>
    <xf numFmtId="0" fontId="23" fillId="7" borderId="12" xfId="71" applyFont="1" applyFill="1" applyBorder="1" applyAlignment="1" applyProtection="1">
      <alignment horizontal="left" vertical="center" wrapText="1" indent="1"/>
      <protection hidden="1"/>
    </xf>
    <xf numFmtId="0" fontId="23" fillId="7" borderId="10" xfId="71" applyFont="1" applyFill="1" applyBorder="1" applyAlignment="1" applyProtection="1" quotePrefix="1">
      <alignment horizontal="left" vertical="center" wrapText="1"/>
      <protection hidden="1"/>
    </xf>
    <xf numFmtId="0" fontId="23" fillId="7" borderId="11" xfId="71" applyFont="1" applyFill="1" applyBorder="1" applyAlignment="1" applyProtection="1">
      <alignment vertical="center" wrapText="1"/>
      <protection hidden="1"/>
    </xf>
    <xf numFmtId="0" fontId="23" fillId="7" borderId="12" xfId="71" applyFont="1" applyFill="1" applyBorder="1" applyAlignment="1" applyProtection="1">
      <alignment vertical="center" wrapText="1"/>
      <protection hidden="1"/>
    </xf>
    <xf numFmtId="0" fontId="23" fillId="7" borderId="13" xfId="71" applyFont="1" applyFill="1" applyBorder="1" applyAlignment="1" applyProtection="1" quotePrefix="1">
      <alignment horizontal="left" vertical="center" wrapText="1"/>
      <protection hidden="1"/>
    </xf>
    <xf numFmtId="0" fontId="23" fillId="7" borderId="22" xfId="71" applyFont="1" applyFill="1" applyBorder="1" applyAlignment="1" applyProtection="1" quotePrefix="1">
      <alignment horizontal="left" vertical="center" wrapText="1"/>
      <protection hidden="1"/>
    </xf>
    <xf numFmtId="49" fontId="23" fillId="7" borderId="14" xfId="71" applyNumberFormat="1" applyFont="1" applyFill="1" applyBorder="1" applyAlignment="1" applyProtection="1">
      <alignment horizontal="center" vertical="center"/>
      <protection locked="0"/>
    </xf>
    <xf numFmtId="49" fontId="23" fillId="7" borderId="16" xfId="71" applyNumberFormat="1" applyFont="1" applyFill="1" applyBorder="1" applyAlignment="1" applyProtection="1">
      <alignment horizontal="center" vertical="center"/>
      <protection locked="0"/>
    </xf>
    <xf numFmtId="0" fontId="23" fillId="7" borderId="11" xfId="71" applyFont="1" applyFill="1" applyBorder="1" applyAlignment="1" applyProtection="1" quotePrefix="1">
      <alignment horizontal="left" vertical="center" wrapText="1"/>
      <protection hidden="1"/>
    </xf>
    <xf numFmtId="0" fontId="23" fillId="7" borderId="12" xfId="71" applyFont="1" applyFill="1" applyBorder="1" applyAlignment="1" applyProtection="1" quotePrefix="1">
      <alignment horizontal="left" vertical="center" wrapText="1"/>
      <protection hidden="1"/>
    </xf>
    <xf numFmtId="0" fontId="24" fillId="7" borderId="10" xfId="71" applyFont="1" applyFill="1" applyBorder="1" applyAlignment="1" applyProtection="1" quotePrefix="1">
      <alignment horizontal="left" vertical="center" wrapText="1"/>
      <protection hidden="1"/>
    </xf>
    <xf numFmtId="0" fontId="24" fillId="7" borderId="11" xfId="71" applyFont="1" applyFill="1" applyBorder="1" applyAlignment="1" applyProtection="1" quotePrefix="1">
      <alignment horizontal="left" vertical="center" wrapText="1"/>
      <protection hidden="1"/>
    </xf>
    <xf numFmtId="0" fontId="24" fillId="7" borderId="12" xfId="71" applyFont="1" applyFill="1" applyBorder="1" applyAlignment="1" applyProtection="1" quotePrefix="1">
      <alignment horizontal="left" vertical="center" wrapText="1"/>
      <protection hidden="1"/>
    </xf>
    <xf numFmtId="0" fontId="24" fillId="7" borderId="13" xfId="71" applyFont="1" applyFill="1" applyBorder="1" applyAlignment="1" applyProtection="1" quotePrefix="1">
      <alignment horizontal="left" vertical="center" wrapText="1"/>
      <protection hidden="1"/>
    </xf>
    <xf numFmtId="0" fontId="24" fillId="7" borderId="22" xfId="71" applyFont="1" applyFill="1" applyBorder="1" applyAlignment="1" applyProtection="1" quotePrefix="1">
      <alignment horizontal="left" vertical="center" wrapText="1"/>
      <protection hidden="1"/>
    </xf>
    <xf numFmtId="0" fontId="24" fillId="7" borderId="23" xfId="71" applyFont="1" applyFill="1" applyBorder="1" applyAlignment="1" applyProtection="1" quotePrefix="1">
      <alignment horizontal="left" vertical="center" wrapText="1"/>
      <protection hidden="1"/>
    </xf>
    <xf numFmtId="0" fontId="36" fillId="7" borderId="0" xfId="71" applyFont="1" applyFill="1" applyBorder="1" applyAlignment="1" applyProtection="1">
      <alignment horizontal="center" vertical="center"/>
      <protection hidden="1"/>
    </xf>
    <xf numFmtId="0" fontId="23" fillId="7" borderId="10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11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12" xfId="71" applyFont="1" applyFill="1" applyBorder="1" applyAlignment="1" applyProtection="1" quotePrefix="1">
      <alignment horizontal="left" vertical="center" wrapText="1" indent="1"/>
      <protection hidden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4" fillId="7" borderId="10" xfId="71" applyFont="1" applyFill="1" applyBorder="1" applyAlignment="1" applyProtection="1" quotePrefix="1">
      <alignment horizontal="left" vertical="center" wrapText="1"/>
      <protection locked="0"/>
    </xf>
    <xf numFmtId="0" fontId="24" fillId="7" borderId="11" xfId="71" applyFont="1" applyFill="1" applyBorder="1" applyAlignment="1" applyProtection="1" quotePrefix="1">
      <alignment horizontal="left" vertical="center" wrapText="1"/>
      <protection locked="0"/>
    </xf>
    <xf numFmtId="0" fontId="24" fillId="7" borderId="12" xfId="71" applyFont="1" applyFill="1" applyBorder="1" applyAlignment="1" applyProtection="1" quotePrefix="1">
      <alignment horizontal="left" vertical="center" wrapText="1"/>
      <protection locked="0"/>
    </xf>
    <xf numFmtId="0" fontId="34" fillId="0" borderId="24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center" wrapText="1"/>
    </xf>
    <xf numFmtId="183" fontId="23" fillId="6" borderId="13" xfId="0" applyNumberFormat="1" applyFont="1" applyFill="1" applyBorder="1" applyAlignment="1" applyProtection="1">
      <alignment horizontal="center" vertical="center" wrapText="1"/>
      <protection locked="0"/>
    </xf>
    <xf numFmtId="183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7" borderId="20" xfId="71" applyFont="1" applyFill="1" applyBorder="1" applyAlignment="1" applyProtection="1" quotePrefix="1">
      <alignment horizontal="left" vertical="center" wrapText="1" indent="2"/>
      <protection hidden="1"/>
    </xf>
    <xf numFmtId="0" fontId="23" fillId="7" borderId="18" xfId="71" applyFont="1" applyFill="1" applyBorder="1" applyAlignment="1" applyProtection="1" quotePrefix="1">
      <alignment horizontal="left" vertical="center" wrapText="1" indent="2"/>
      <protection hidden="1"/>
    </xf>
    <xf numFmtId="0" fontId="23" fillId="7" borderId="17" xfId="71" applyFont="1" applyFill="1" applyBorder="1" applyAlignment="1" applyProtection="1" quotePrefix="1">
      <alignment horizontal="left" vertical="center" wrapText="1" indent="2"/>
      <protection hidden="1"/>
    </xf>
    <xf numFmtId="183" fontId="27" fillId="7" borderId="11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13" xfId="0" applyNumberFormat="1" applyFont="1" applyFill="1" applyBorder="1" applyAlignment="1" applyProtection="1">
      <alignment horizontal="center" vertical="center" wrapText="1"/>
      <protection locked="0"/>
    </xf>
    <xf numFmtId="183" fontId="23" fillId="6" borderId="22" xfId="0" applyNumberFormat="1" applyFont="1" applyFill="1" applyBorder="1" applyAlignment="1" applyProtection="1">
      <alignment horizontal="center" vertical="center" wrapText="1"/>
      <protection locked="0"/>
    </xf>
    <xf numFmtId="183" fontId="23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left" vertical="center" wrapText="1"/>
    </xf>
    <xf numFmtId="0" fontId="33" fillId="0" borderId="18" xfId="0" applyFont="1" applyBorder="1" applyAlignment="1">
      <alignment vertical="center"/>
    </xf>
    <xf numFmtId="49" fontId="23" fillId="6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3" fillId="6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23" fillId="6" borderId="23" xfId="0" applyNumberFormat="1" applyFont="1" applyFill="1" applyBorder="1" applyAlignment="1" applyProtection="1">
      <alignment horizontal="left" vertical="center" wrapText="1" shrinkToFit="1"/>
      <protection locked="0"/>
    </xf>
    <xf numFmtId="183" fontId="27" fillId="7" borderId="0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13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22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23" xfId="0" applyNumberFormat="1" applyFont="1" applyFill="1" applyBorder="1" applyAlignment="1" applyProtection="1">
      <alignment horizontal="left" vertical="center" wrapText="1"/>
      <protection locked="0"/>
    </xf>
    <xf numFmtId="183" fontId="27" fillId="7" borderId="22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15" xfId="0" applyNumberFormat="1" applyFont="1" applyFill="1" applyBorder="1" applyAlignment="1" applyProtection="1">
      <alignment horizontal="left" vertical="center" wrapText="1"/>
      <protection locked="0"/>
    </xf>
    <xf numFmtId="183" fontId="23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3" xfId="71" applyFont="1" applyFill="1" applyBorder="1" applyAlignment="1" applyProtection="1" quotePrefix="1">
      <alignment horizontal="left" vertical="center" wrapText="1" indent="2"/>
      <protection hidden="1"/>
    </xf>
    <xf numFmtId="0" fontId="23" fillId="7" borderId="22" xfId="71" applyFont="1" applyFill="1" applyBorder="1" applyAlignment="1" applyProtection="1" quotePrefix="1">
      <alignment horizontal="left" vertical="center" wrapText="1" indent="2"/>
      <protection hidden="1"/>
    </xf>
    <xf numFmtId="0" fontId="23" fillId="7" borderId="23" xfId="71" applyFont="1" applyFill="1" applyBorder="1" applyAlignment="1" applyProtection="1" quotePrefix="1">
      <alignment horizontal="left" vertical="center" wrapText="1" indent="2"/>
      <protection hidden="1"/>
    </xf>
    <xf numFmtId="0" fontId="23" fillId="7" borderId="23" xfId="71" applyFont="1" applyFill="1" applyBorder="1" applyAlignment="1" applyProtection="1" quotePrefix="1">
      <alignment horizontal="left" vertical="center" wrapText="1"/>
      <protection hidden="1"/>
    </xf>
    <xf numFmtId="0" fontId="23" fillId="7" borderId="20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18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17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10" xfId="71" applyFont="1" applyFill="1" applyBorder="1" applyAlignment="1" applyProtection="1" quotePrefix="1">
      <alignment horizontal="left" vertical="center" wrapText="1"/>
      <protection locked="0"/>
    </xf>
    <xf numFmtId="0" fontId="23" fillId="7" borderId="11" xfId="71" applyFont="1" applyFill="1" applyBorder="1" applyAlignment="1" applyProtection="1" quotePrefix="1">
      <alignment horizontal="left" vertical="center" wrapText="1"/>
      <protection locked="0"/>
    </xf>
    <xf numFmtId="0" fontId="23" fillId="7" borderId="12" xfId="71" applyFont="1" applyFill="1" applyBorder="1" applyAlignment="1" applyProtection="1" quotePrefix="1">
      <alignment horizontal="left" vertical="center" wrapText="1"/>
      <protection locked="0"/>
    </xf>
    <xf numFmtId="0" fontId="22" fillId="7" borderId="13" xfId="71" applyFont="1" applyFill="1" applyBorder="1" applyAlignment="1" applyProtection="1" quotePrefix="1">
      <alignment horizontal="center" vertical="center"/>
      <protection hidden="1"/>
    </xf>
    <xf numFmtId="0" fontId="22" fillId="7" borderId="22" xfId="71" applyFont="1" applyFill="1" applyBorder="1" applyAlignment="1" applyProtection="1" quotePrefix="1">
      <alignment horizontal="center" vertical="center"/>
      <protection hidden="1"/>
    </xf>
    <xf numFmtId="0" fontId="22" fillId="7" borderId="23" xfId="71" applyFont="1" applyFill="1" applyBorder="1" applyAlignment="1" applyProtection="1" quotePrefix="1">
      <alignment horizontal="center" vertical="center"/>
      <protection hidden="1"/>
    </xf>
    <xf numFmtId="0" fontId="24" fillId="7" borderId="10" xfId="71" applyFont="1" applyFill="1" applyBorder="1" applyAlignment="1" applyProtection="1" quotePrefix="1">
      <alignment horizontal="left" vertical="center" wrapText="1"/>
      <protection/>
    </xf>
    <xf numFmtId="0" fontId="24" fillId="7" borderId="11" xfId="71" applyFont="1" applyFill="1" applyBorder="1" applyAlignment="1" applyProtection="1" quotePrefix="1">
      <alignment horizontal="left" vertical="center" wrapText="1"/>
      <protection/>
    </xf>
    <xf numFmtId="0" fontId="24" fillId="7" borderId="12" xfId="71" applyFont="1" applyFill="1" applyBorder="1" applyAlignment="1" applyProtection="1" quotePrefix="1">
      <alignment horizontal="left" vertical="center" wrapText="1"/>
      <protection/>
    </xf>
    <xf numFmtId="0" fontId="23" fillId="7" borderId="20" xfId="71" applyFont="1" applyFill="1" applyBorder="1" applyAlignment="1" applyProtection="1" quotePrefix="1">
      <alignment horizontal="left" vertical="center" wrapText="1"/>
      <protection hidden="1"/>
    </xf>
    <xf numFmtId="0" fontId="23" fillId="7" borderId="18" xfId="71" applyFont="1" applyFill="1" applyBorder="1" applyAlignment="1" applyProtection="1" quotePrefix="1">
      <alignment vertical="center" wrapText="1"/>
      <protection hidden="1"/>
    </xf>
    <xf numFmtId="0" fontId="23" fillId="7" borderId="17" xfId="71" applyFont="1" applyFill="1" applyBorder="1" applyAlignment="1" applyProtection="1" quotePrefix="1">
      <alignment vertical="center" wrapText="1"/>
      <protection hidden="1"/>
    </xf>
    <xf numFmtId="0" fontId="23" fillId="7" borderId="13" xfId="71" applyFont="1" applyFill="1" applyBorder="1" applyAlignment="1" applyProtection="1">
      <alignment horizontal="left" vertical="center" wrapText="1" indent="2"/>
      <protection hidden="1"/>
    </xf>
    <xf numFmtId="0" fontId="23" fillId="7" borderId="22" xfId="71" applyFont="1" applyFill="1" applyBorder="1" applyAlignment="1" applyProtection="1">
      <alignment horizontal="left" vertical="center" wrapText="1" indent="2"/>
      <protection hidden="1"/>
    </xf>
    <xf numFmtId="0" fontId="23" fillId="7" borderId="23" xfId="71" applyFont="1" applyFill="1" applyBorder="1" applyAlignment="1" applyProtection="1">
      <alignment horizontal="left" vertical="center" wrapText="1" indent="2"/>
      <protection hidden="1"/>
    </xf>
    <xf numFmtId="0" fontId="24" fillId="7" borderId="13" xfId="71" applyFont="1" applyFill="1" applyBorder="1" applyAlignment="1" applyProtection="1">
      <alignment horizontal="center" vertical="center"/>
      <protection hidden="1"/>
    </xf>
    <xf numFmtId="0" fontId="24" fillId="7" borderId="22" xfId="71" applyFont="1" applyFill="1" applyBorder="1" applyAlignment="1" applyProtection="1">
      <alignment horizontal="center" vertical="center"/>
      <protection hidden="1"/>
    </xf>
    <xf numFmtId="0" fontId="24" fillId="7" borderId="23" xfId="71" applyFont="1" applyFill="1" applyBorder="1" applyAlignment="1" applyProtection="1">
      <alignment horizontal="center" vertical="center"/>
      <protection hidden="1"/>
    </xf>
    <xf numFmtId="0" fontId="23" fillId="7" borderId="19" xfId="71" applyFont="1" applyFill="1" applyBorder="1" applyAlignment="1" applyProtection="1" quotePrefix="1">
      <alignment horizontal="left" vertical="center" wrapText="1"/>
      <protection hidden="1"/>
    </xf>
    <xf numFmtId="0" fontId="23" fillId="7" borderId="0" xfId="71" applyFont="1" applyFill="1" applyBorder="1" applyAlignment="1" applyProtection="1" quotePrefix="1">
      <alignment horizontal="left" vertical="center" wrapText="1"/>
      <protection hidden="1"/>
    </xf>
    <xf numFmtId="0" fontId="23" fillId="7" borderId="25" xfId="71" applyFont="1" applyFill="1" applyBorder="1" applyAlignment="1" applyProtection="1" quotePrefix="1">
      <alignment horizontal="left" vertical="center" wrapText="1"/>
      <protection hidden="1"/>
    </xf>
    <xf numFmtId="0" fontId="23" fillId="7" borderId="10" xfId="71" applyFont="1" applyFill="1" applyBorder="1" applyAlignment="1" applyProtection="1">
      <alignment horizontal="left" vertical="center" wrapText="1" indent="2"/>
      <protection hidden="1"/>
    </xf>
    <xf numFmtId="0" fontId="23" fillId="7" borderId="11" xfId="71" applyFont="1" applyFill="1" applyBorder="1" applyAlignment="1" applyProtection="1">
      <alignment horizontal="left" vertical="center" wrapText="1" indent="2"/>
      <protection hidden="1"/>
    </xf>
    <xf numFmtId="0" fontId="23" fillId="7" borderId="12" xfId="71" applyFont="1" applyFill="1" applyBorder="1" applyAlignment="1" applyProtection="1">
      <alignment horizontal="left" vertical="center" wrapText="1" indent="2"/>
      <protection hidden="1"/>
    </xf>
    <xf numFmtId="0" fontId="22" fillId="7" borderId="15" xfId="71" applyFont="1" applyFill="1" applyBorder="1" applyAlignment="1" applyProtection="1" quotePrefix="1">
      <alignment horizontal="center" vertical="center"/>
      <protection hidden="1"/>
    </xf>
    <xf numFmtId="0" fontId="24" fillId="7" borderId="13" xfId="71" applyFont="1" applyFill="1" applyBorder="1" applyAlignment="1" applyProtection="1">
      <alignment horizontal="left" vertical="center" wrapText="1"/>
      <protection locked="0"/>
    </xf>
    <xf numFmtId="0" fontId="24" fillId="7" borderId="22" xfId="71" applyFont="1" applyFill="1" applyBorder="1" applyAlignment="1" applyProtection="1">
      <alignment horizontal="left" vertical="center" wrapText="1"/>
      <protection locked="0"/>
    </xf>
    <xf numFmtId="0" fontId="24" fillId="7" borderId="23" xfId="71" applyFont="1" applyFill="1" applyBorder="1" applyAlignment="1" applyProtection="1">
      <alignment horizontal="left" vertical="center" wrapText="1"/>
      <protection locked="0"/>
    </xf>
    <xf numFmtId="0" fontId="23" fillId="7" borderId="13" xfId="71" applyFont="1" applyFill="1" applyBorder="1" applyAlignment="1" applyProtection="1">
      <alignment horizontal="left" vertical="center" indent="1"/>
      <protection hidden="1"/>
    </xf>
    <xf numFmtId="0" fontId="23" fillId="7" borderId="22" xfId="71" applyFont="1" applyFill="1" applyBorder="1" applyAlignment="1" applyProtection="1">
      <alignment horizontal="left" vertical="center" indent="1"/>
      <protection hidden="1"/>
    </xf>
    <xf numFmtId="0" fontId="23" fillId="7" borderId="23" xfId="71" applyFont="1" applyFill="1" applyBorder="1" applyAlignment="1" applyProtection="1">
      <alignment horizontal="left" vertical="center" indent="1"/>
      <protection hidden="1"/>
    </xf>
    <xf numFmtId="0" fontId="23" fillId="7" borderId="19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0" xfId="71" applyFont="1" applyFill="1" applyBorder="1" applyAlignment="1" applyProtection="1" quotePrefix="1">
      <alignment horizontal="left" vertical="center" wrapText="1" indent="1"/>
      <protection hidden="1"/>
    </xf>
    <xf numFmtId="0" fontId="23" fillId="7" borderId="25" xfId="71" applyFont="1" applyFill="1" applyBorder="1" applyAlignment="1" applyProtection="1" quotePrefix="1">
      <alignment horizontal="left" vertical="center" wrapText="1" indent="1"/>
      <protection hidden="1"/>
    </xf>
    <xf numFmtId="0" fontId="27" fillId="0" borderId="0" xfId="0" applyFont="1" applyBorder="1" applyAlignment="1">
      <alignment horizontal="left" vertical="center" wrapText="1"/>
    </xf>
    <xf numFmtId="175" fontId="23" fillId="7" borderId="13" xfId="71" applyNumberFormat="1" applyFont="1" applyFill="1" applyBorder="1" applyAlignment="1" applyProtection="1">
      <alignment horizontal="center" vertical="center"/>
      <protection locked="0"/>
    </xf>
    <xf numFmtId="175" fontId="23" fillId="7" borderId="22" xfId="71" applyNumberFormat="1" applyFont="1" applyFill="1" applyBorder="1" applyAlignment="1" applyProtection="1">
      <alignment horizontal="center" vertical="center"/>
      <protection locked="0"/>
    </xf>
    <xf numFmtId="175" fontId="23" fillId="7" borderId="23" xfId="71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horizontal="left" vertical="center" wrapText="1" shrinkToFit="1"/>
    </xf>
    <xf numFmtId="1" fontId="24" fillId="0" borderId="11" xfId="0" applyNumberFormat="1" applyFont="1" applyFill="1" applyBorder="1" applyAlignment="1">
      <alignment horizontal="left" vertical="center" wrapText="1" shrinkToFit="1"/>
    </xf>
    <xf numFmtId="1" fontId="24" fillId="0" borderId="12" xfId="0" applyNumberFormat="1" applyFont="1" applyFill="1" applyBorder="1" applyAlignment="1">
      <alignment horizontal="left" vertical="center" wrapText="1" shrinkToFit="1"/>
    </xf>
    <xf numFmtId="0" fontId="22" fillId="7" borderId="13" xfId="71" applyFont="1" applyFill="1" applyBorder="1" applyAlignment="1" applyProtection="1">
      <alignment horizontal="center" vertical="center"/>
      <protection locked="0"/>
    </xf>
    <xf numFmtId="0" fontId="22" fillId="7" borderId="22" xfId="71" applyFont="1" applyFill="1" applyBorder="1" applyAlignment="1" applyProtection="1">
      <alignment horizontal="center" vertical="center"/>
      <protection locked="0"/>
    </xf>
    <xf numFmtId="0" fontId="22" fillId="7" borderId="23" xfId="71" applyFont="1" applyFill="1" applyBorder="1" applyAlignment="1" applyProtection="1">
      <alignment horizontal="center" vertical="center"/>
      <protection locked="0"/>
    </xf>
    <xf numFmtId="1" fontId="23" fillId="7" borderId="20" xfId="71" applyNumberFormat="1" applyFont="1" applyFill="1" applyBorder="1" applyAlignment="1" applyProtection="1">
      <alignment horizontal="center"/>
      <protection locked="0"/>
    </xf>
    <xf numFmtId="1" fontId="23" fillId="7" borderId="18" xfId="71" applyNumberFormat="1" applyFont="1" applyFill="1" applyBorder="1" applyAlignment="1" applyProtection="1">
      <alignment horizontal="center"/>
      <protection locked="0"/>
    </xf>
    <xf numFmtId="1" fontId="23" fillId="7" borderId="17" xfId="71" applyNumberFormat="1" applyFont="1" applyFill="1" applyBorder="1" applyAlignment="1" applyProtection="1">
      <alignment horizontal="center"/>
      <protection locked="0"/>
    </xf>
    <xf numFmtId="0" fontId="22" fillId="7" borderId="14" xfId="71" applyFont="1" applyFill="1" applyBorder="1" applyAlignment="1" applyProtection="1">
      <alignment horizontal="center" vertical="center" wrapText="1"/>
      <protection hidden="1"/>
    </xf>
    <xf numFmtId="0" fontId="22" fillId="7" borderId="16" xfId="71" applyFont="1" applyFill="1" applyBorder="1" applyAlignment="1" applyProtection="1">
      <alignment horizontal="center" vertical="center" wrapText="1"/>
      <protection hidden="1"/>
    </xf>
    <xf numFmtId="176" fontId="23" fillId="7" borderId="13" xfId="71" applyNumberFormat="1" applyFont="1" applyFill="1" applyBorder="1" applyAlignment="1" applyProtection="1">
      <alignment horizontal="center" vertical="center"/>
      <protection locked="0"/>
    </xf>
    <xf numFmtId="176" fontId="23" fillId="7" borderId="22" xfId="71" applyNumberFormat="1" applyFont="1" applyFill="1" applyBorder="1" applyAlignment="1" applyProtection="1">
      <alignment horizontal="center" vertical="center"/>
      <protection locked="0"/>
    </xf>
    <xf numFmtId="176" fontId="23" fillId="7" borderId="23" xfId="71" applyNumberFormat="1" applyFont="1" applyFill="1" applyBorder="1" applyAlignment="1" applyProtection="1">
      <alignment horizontal="center" vertical="center"/>
      <protection locked="0"/>
    </xf>
    <xf numFmtId="174" fontId="36" fillId="7" borderId="18" xfId="71" applyNumberFormat="1" applyFont="1" applyFill="1" applyBorder="1" applyAlignment="1" applyProtection="1">
      <alignment horizontal="left" vertical="center"/>
      <protection hidden="1"/>
    </xf>
    <xf numFmtId="0" fontId="22" fillId="7" borderId="13" xfId="71" applyFont="1" applyFill="1" applyBorder="1" applyAlignment="1" applyProtection="1">
      <alignment horizontal="center" vertical="center"/>
      <protection hidden="1"/>
    </xf>
    <xf numFmtId="0" fontId="22" fillId="7" borderId="22" xfId="71" applyFont="1" applyFill="1" applyBorder="1" applyAlignment="1" applyProtection="1">
      <alignment horizontal="center" vertical="center"/>
      <protection hidden="1"/>
    </xf>
    <xf numFmtId="0" fontId="22" fillId="7" borderId="23" xfId="71" applyFont="1" applyFill="1" applyBorder="1" applyAlignment="1" applyProtection="1">
      <alignment horizontal="center" vertical="center"/>
      <protection hidden="1"/>
    </xf>
    <xf numFmtId="1" fontId="23" fillId="7" borderId="10" xfId="71" applyNumberFormat="1" applyFont="1" applyFill="1" applyBorder="1" applyAlignment="1" applyProtection="1">
      <alignment vertical="center"/>
      <protection hidden="1"/>
    </xf>
    <xf numFmtId="1" fontId="23" fillId="24" borderId="14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16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10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12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20" xfId="81" applyNumberFormat="1" applyFont="1" applyFill="1" applyBorder="1" applyAlignment="1" applyProtection="1">
      <alignment horizontal="center" vertical="center" shrinkToFit="1"/>
      <protection hidden="1"/>
    </xf>
    <xf numFmtId="1" fontId="23" fillId="24" borderId="17" xfId="81" applyNumberFormat="1" applyFont="1" applyFill="1" applyBorder="1" applyAlignment="1" applyProtection="1">
      <alignment horizontal="center" vertical="center" shrinkToFit="1"/>
      <protection hidden="1"/>
    </xf>
    <xf numFmtId="1" fontId="23" fillId="7" borderId="10" xfId="81" applyNumberFormat="1" applyFont="1" applyFill="1" applyBorder="1" applyAlignment="1" applyProtection="1">
      <alignment horizontal="center" vertical="center" shrinkToFit="1"/>
      <protection hidden="1"/>
    </xf>
    <xf numFmtId="1" fontId="23" fillId="7" borderId="12" xfId="81" applyNumberFormat="1" applyFont="1" applyFill="1" applyBorder="1" applyAlignment="1" applyProtection="1">
      <alignment horizontal="center" vertical="center" shrinkToFit="1"/>
      <protection hidden="1"/>
    </xf>
    <xf numFmtId="0" fontId="23" fillId="7" borderId="23" xfId="71" applyFont="1" applyFill="1" applyBorder="1" applyAlignment="1" applyProtection="1">
      <alignment vertical="center" wrapText="1"/>
      <protection hidden="1"/>
    </xf>
    <xf numFmtId="174" fontId="36" fillId="7" borderId="18" xfId="71" applyNumberFormat="1" applyFont="1" applyFill="1" applyBorder="1" applyAlignment="1" applyProtection="1">
      <alignment horizontal="right" vertical="center" indent="3"/>
      <protection hidden="1"/>
    </xf>
    <xf numFmtId="0" fontId="36" fillId="7" borderId="26" xfId="71" applyFont="1" applyFill="1" applyBorder="1" applyAlignment="1" applyProtection="1">
      <alignment horizontal="center" vertical="center"/>
      <protection hidden="1"/>
    </xf>
    <xf numFmtId="0" fontId="36" fillId="7" borderId="27" xfId="71" applyFont="1" applyFill="1" applyBorder="1" applyAlignment="1" applyProtection="1">
      <alignment horizontal="center" vertical="center"/>
      <protection hidden="1"/>
    </xf>
    <xf numFmtId="0" fontId="36" fillId="7" borderId="28" xfId="71" applyFont="1" applyFill="1" applyBorder="1" applyAlignment="1" applyProtection="1">
      <alignment horizontal="center" vertical="center"/>
      <protection hidden="1"/>
    </xf>
    <xf numFmtId="0" fontId="23" fillId="7" borderId="0" xfId="71" applyFont="1" applyFill="1" applyBorder="1" applyAlignment="1" applyProtection="1">
      <alignment horizontal="center" vertical="center"/>
      <protection hidden="1"/>
    </xf>
    <xf numFmtId="1" fontId="23" fillId="24" borderId="10" xfId="81" applyNumberFormat="1" applyFont="1" applyFill="1" applyBorder="1" applyAlignment="1" applyProtection="1">
      <alignment horizontal="center" shrinkToFit="1"/>
      <protection hidden="1"/>
    </xf>
    <xf numFmtId="1" fontId="23" fillId="24" borderId="12" xfId="81" applyNumberFormat="1" applyFont="1" applyFill="1" applyBorder="1" applyAlignment="1" applyProtection="1">
      <alignment horizontal="center" shrinkToFit="1"/>
      <protection hidden="1"/>
    </xf>
    <xf numFmtId="1" fontId="23" fillId="24" borderId="20" xfId="81" applyNumberFormat="1" applyFont="1" applyFill="1" applyBorder="1" applyAlignment="1" applyProtection="1">
      <alignment horizontal="center" shrinkToFit="1"/>
      <protection hidden="1"/>
    </xf>
    <xf numFmtId="1" fontId="23" fillId="24" borderId="17" xfId="81" applyNumberFormat="1" applyFont="1" applyFill="1" applyBorder="1" applyAlignment="1" applyProtection="1">
      <alignment horizontal="center" shrinkToFit="1"/>
      <protection hidden="1"/>
    </xf>
    <xf numFmtId="0" fontId="23" fillId="7" borderId="10" xfId="71" applyFont="1" applyFill="1" applyBorder="1" applyAlignment="1" applyProtection="1">
      <alignment vertical="center" wrapText="1"/>
      <protection hidden="1"/>
    </xf>
    <xf numFmtId="0" fontId="23" fillId="7" borderId="20" xfId="71" applyFont="1" applyFill="1" applyBorder="1" applyAlignment="1" applyProtection="1">
      <alignment vertical="center" wrapText="1"/>
      <protection hidden="1"/>
    </xf>
    <xf numFmtId="0" fontId="23" fillId="7" borderId="18" xfId="71" applyFont="1" applyFill="1" applyBorder="1" applyAlignment="1" applyProtection="1">
      <alignment vertical="center" wrapText="1"/>
      <protection hidden="1"/>
    </xf>
    <xf numFmtId="0" fontId="23" fillId="7" borderId="17" xfId="71" applyFont="1" applyFill="1" applyBorder="1" applyAlignment="1" applyProtection="1">
      <alignment vertical="center" wrapText="1"/>
      <protection hidden="1"/>
    </xf>
    <xf numFmtId="171" fontId="23" fillId="24" borderId="11" xfId="71" applyNumberFormat="1" applyFont="1" applyFill="1" applyBorder="1" applyAlignment="1" applyProtection="1">
      <alignment vertical="center" wrapText="1"/>
      <protection hidden="1"/>
    </xf>
    <xf numFmtId="171" fontId="23" fillId="24" borderId="12" xfId="71" applyNumberFormat="1" applyFont="1" applyFill="1" applyBorder="1" applyAlignment="1" applyProtection="1">
      <alignment vertical="center" wrapText="1"/>
      <protection hidden="1"/>
    </xf>
    <xf numFmtId="180" fontId="23" fillId="24" borderId="0" xfId="71" applyNumberFormat="1" applyFont="1" applyFill="1" applyBorder="1" applyAlignment="1" applyProtection="1">
      <alignment horizontal="left" vertical="center" wrapText="1"/>
      <protection hidden="1"/>
    </xf>
    <xf numFmtId="180" fontId="23" fillId="24" borderId="25" xfId="71" applyNumberFormat="1" applyFont="1" applyFill="1" applyBorder="1" applyAlignment="1" applyProtection="1">
      <alignment horizontal="left" vertical="center" wrapText="1"/>
      <protection hidden="1"/>
    </xf>
    <xf numFmtId="0" fontId="23" fillId="7" borderId="11" xfId="71" applyFont="1" applyFill="1" applyBorder="1" applyAlignment="1" applyProtection="1">
      <alignment horizontal="left" vertical="center" wrapText="1"/>
      <protection hidden="1"/>
    </xf>
    <xf numFmtId="0" fontId="23" fillId="7" borderId="12" xfId="71" applyFont="1" applyFill="1" applyBorder="1" applyAlignment="1" applyProtection="1">
      <alignment horizontal="left" vertical="center" wrapText="1"/>
      <protection hidden="1"/>
    </xf>
    <xf numFmtId="49" fontId="23" fillId="7" borderId="14" xfId="71" applyNumberFormat="1" applyFont="1" applyFill="1" applyBorder="1" applyAlignment="1" applyProtection="1">
      <alignment horizontal="center" vertical="center" wrapText="1"/>
      <protection hidden="1"/>
    </xf>
    <xf numFmtId="49" fontId="23" fillId="7" borderId="21" xfId="71" applyNumberFormat="1" applyFont="1" applyFill="1" applyBorder="1" applyAlignment="1" applyProtection="1">
      <alignment horizontal="center" vertical="center" wrapText="1"/>
      <protection hidden="1"/>
    </xf>
    <xf numFmtId="1" fontId="23" fillId="24" borderId="13" xfId="81" applyNumberFormat="1" applyFont="1" applyFill="1" applyBorder="1" applyAlignment="1" applyProtection="1">
      <alignment horizontal="center" vertical="center" shrinkToFit="1"/>
      <protection locked="0"/>
    </xf>
    <xf numFmtId="1" fontId="23" fillId="24" borderId="23" xfId="81" applyNumberFormat="1" applyFont="1" applyFill="1" applyBorder="1" applyAlignment="1" applyProtection="1">
      <alignment horizontal="center" vertical="center" shrinkToFit="1"/>
      <protection locked="0"/>
    </xf>
    <xf numFmtId="1" fontId="23" fillId="24" borderId="10" xfId="71" applyNumberFormat="1" applyFont="1" applyFill="1" applyBorder="1" applyAlignment="1" applyProtection="1">
      <alignment horizontal="center" vertical="center"/>
      <protection hidden="1"/>
    </xf>
    <xf numFmtId="1" fontId="23" fillId="24" borderId="11" xfId="71" applyNumberFormat="1" applyFont="1" applyFill="1" applyBorder="1" applyAlignment="1" applyProtection="1">
      <alignment horizontal="center" vertical="center"/>
      <protection hidden="1"/>
    </xf>
    <xf numFmtId="1" fontId="23" fillId="24" borderId="12" xfId="71" applyNumberFormat="1" applyFont="1" applyFill="1" applyBorder="1" applyAlignment="1" applyProtection="1">
      <alignment horizontal="center" vertical="center"/>
      <protection hidden="1"/>
    </xf>
    <xf numFmtId="1" fontId="23" fillId="24" borderId="20" xfId="71" applyNumberFormat="1" applyFont="1" applyFill="1" applyBorder="1" applyAlignment="1" applyProtection="1">
      <alignment horizontal="center" vertical="center"/>
      <protection hidden="1"/>
    </xf>
    <xf numFmtId="1" fontId="23" fillId="24" borderId="18" xfId="71" applyNumberFormat="1" applyFont="1" applyFill="1" applyBorder="1" applyAlignment="1" applyProtection="1">
      <alignment horizontal="center" vertical="center"/>
      <protection hidden="1"/>
    </xf>
    <xf numFmtId="1" fontId="23" fillId="24" borderId="17" xfId="71" applyNumberFormat="1" applyFont="1" applyFill="1" applyBorder="1" applyAlignment="1" applyProtection="1">
      <alignment horizontal="center" vertical="center"/>
      <protection hidden="1"/>
    </xf>
    <xf numFmtId="0" fontId="23" fillId="7" borderId="16" xfId="71" applyFont="1" applyFill="1" applyBorder="1" applyAlignment="1" applyProtection="1">
      <alignment horizontal="left" vertical="center" wrapText="1"/>
      <protection hidden="1"/>
    </xf>
    <xf numFmtId="0" fontId="23" fillId="7" borderId="20" xfId="71" applyFont="1" applyFill="1" applyBorder="1" applyAlignment="1" applyProtection="1">
      <alignment horizontal="left" vertical="center" wrapText="1"/>
      <protection hidden="1"/>
    </xf>
    <xf numFmtId="0" fontId="23" fillId="7" borderId="18" xfId="71" applyFont="1" applyFill="1" applyBorder="1" applyAlignment="1" applyProtection="1">
      <alignment horizontal="left" vertical="center" wrapText="1"/>
      <protection hidden="1"/>
    </xf>
    <xf numFmtId="49" fontId="23" fillId="7" borderId="16" xfId="71" applyNumberFormat="1" applyFont="1" applyFill="1" applyBorder="1" applyAlignment="1" applyProtection="1">
      <alignment horizontal="center" vertical="center" wrapText="1"/>
      <protection hidden="1"/>
    </xf>
    <xf numFmtId="0" fontId="22" fillId="7" borderId="20" xfId="71" applyFont="1" applyFill="1" applyBorder="1" applyAlignment="1" applyProtection="1">
      <alignment horizontal="center" vertical="center"/>
      <protection locked="0"/>
    </xf>
    <xf numFmtId="0" fontId="22" fillId="7" borderId="18" xfId="71" applyFont="1" applyFill="1" applyBorder="1" applyAlignment="1" applyProtection="1">
      <alignment horizontal="center" vertical="center"/>
      <protection locked="0"/>
    </xf>
    <xf numFmtId="0" fontId="23" fillId="7" borderId="14" xfId="71" applyFont="1" applyFill="1" applyBorder="1" applyAlignment="1" applyProtection="1">
      <alignment horizontal="left" vertical="center" wrapText="1" indent="1"/>
      <protection hidden="1"/>
    </xf>
    <xf numFmtId="0" fontId="23" fillId="7" borderId="13" xfId="71" applyFont="1" applyFill="1" applyBorder="1" applyAlignment="1" applyProtection="1">
      <alignment horizontal="left" vertical="center" wrapText="1"/>
      <protection locked="0"/>
    </xf>
    <xf numFmtId="0" fontId="23" fillId="7" borderId="22" xfId="71" applyFont="1" applyFill="1" applyBorder="1" applyAlignment="1" applyProtection="1">
      <alignment horizontal="left" vertical="center" wrapText="1"/>
      <protection locked="0"/>
    </xf>
    <xf numFmtId="0" fontId="23" fillId="7" borderId="23" xfId="71" applyFont="1" applyFill="1" applyBorder="1" applyAlignment="1" applyProtection="1">
      <alignment horizontal="left" vertical="center" wrapText="1"/>
      <protection locked="0"/>
    </xf>
    <xf numFmtId="1" fontId="23" fillId="7" borderId="10" xfId="71" applyNumberFormat="1" applyFont="1" applyFill="1" applyBorder="1" applyAlignment="1" applyProtection="1">
      <alignment horizontal="center"/>
      <protection locked="0"/>
    </xf>
    <xf numFmtId="1" fontId="23" fillId="7" borderId="11" xfId="71" applyNumberFormat="1" applyFont="1" applyFill="1" applyBorder="1" applyAlignment="1" applyProtection="1">
      <alignment horizontal="center"/>
      <protection locked="0"/>
    </xf>
    <xf numFmtId="1" fontId="23" fillId="7" borderId="12" xfId="71" applyNumberFormat="1" applyFont="1" applyFill="1" applyBorder="1" applyAlignment="1" applyProtection="1">
      <alignment horizontal="center"/>
      <protection locked="0"/>
    </xf>
    <xf numFmtId="0" fontId="23" fillId="7" borderId="13" xfId="71" applyFont="1" applyFill="1" applyBorder="1" applyAlignment="1" applyProtection="1">
      <alignment horizontal="left" vertical="center" wrapText="1"/>
      <protection/>
    </xf>
    <xf numFmtId="0" fontId="23" fillId="7" borderId="22" xfId="71" applyFont="1" applyFill="1" applyBorder="1" applyAlignment="1" applyProtection="1">
      <alignment horizontal="left" vertical="center" wrapText="1"/>
      <protection/>
    </xf>
    <xf numFmtId="0" fontId="23" fillId="7" borderId="23" xfId="71" applyFont="1" applyFill="1" applyBorder="1" applyAlignment="1" applyProtection="1">
      <alignment horizontal="left" vertical="center" wrapText="1"/>
      <protection/>
    </xf>
    <xf numFmtId="0" fontId="23" fillId="7" borderId="10" xfId="71" applyFont="1" applyFill="1" applyBorder="1" applyAlignment="1" applyProtection="1">
      <alignment horizontal="left" vertical="center" wrapText="1"/>
      <protection hidden="1"/>
    </xf>
    <xf numFmtId="1" fontId="23" fillId="7" borderId="10" xfId="71" applyNumberFormat="1" applyFont="1" applyFill="1" applyBorder="1" applyAlignment="1" applyProtection="1">
      <alignment horizontal="center" vertical="center"/>
      <protection locked="0"/>
    </xf>
    <xf numFmtId="1" fontId="23" fillId="7" borderId="11" xfId="71" applyNumberFormat="1" applyFont="1" applyFill="1" applyBorder="1" applyAlignment="1" applyProtection="1">
      <alignment horizontal="center" vertical="center"/>
      <protection locked="0"/>
    </xf>
    <xf numFmtId="1" fontId="23" fillId="7" borderId="12" xfId="71" applyNumberFormat="1" applyFont="1" applyFill="1" applyBorder="1" applyAlignment="1" applyProtection="1">
      <alignment horizontal="center" vertical="center"/>
      <protection locked="0"/>
    </xf>
    <xf numFmtId="181" fontId="23" fillId="7" borderId="19" xfId="71" applyNumberFormat="1" applyFont="1" applyFill="1" applyBorder="1" applyProtection="1">
      <alignment/>
      <protection hidden="1"/>
    </xf>
    <xf numFmtId="181" fontId="23" fillId="7" borderId="0" xfId="71" applyNumberFormat="1" applyFont="1" applyFill="1" applyBorder="1" applyProtection="1">
      <alignment/>
      <protection hidden="1"/>
    </xf>
    <xf numFmtId="0" fontId="25" fillId="6" borderId="15" xfId="0" applyFont="1" applyFill="1" applyBorder="1" applyAlignment="1" applyProtection="1">
      <alignment horizontal="left" vertical="center" wrapText="1"/>
      <protection locked="0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1" fontId="24" fillId="0" borderId="11" xfId="0" applyNumberFormat="1" applyFont="1" applyFill="1" applyBorder="1" applyAlignment="1">
      <alignment horizontal="center" vertical="center" wrapText="1" shrinkToFit="1"/>
    </xf>
    <xf numFmtId="1" fontId="24" fillId="0" borderId="12" xfId="0" applyNumberFormat="1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18" xfId="0" applyFont="1" applyBorder="1" applyAlignment="1">
      <alignment horizontal="left" vertical="center"/>
    </xf>
    <xf numFmtId="173" fontId="22" fillId="7" borderId="15" xfId="71" applyNumberFormat="1" applyFont="1" applyFill="1" applyBorder="1" applyAlignment="1" applyProtection="1">
      <alignment horizontal="center" vertical="center" wrapText="1"/>
      <protection locked="0"/>
    </xf>
    <xf numFmtId="173" fontId="22" fillId="7" borderId="15" xfId="71" applyNumberFormat="1" applyFont="1" applyFill="1" applyBorder="1" applyAlignment="1" applyProtection="1">
      <alignment horizontal="center" vertical="center" wrapText="1"/>
      <protection hidden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_Лист1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="115" zoomScaleNormal="115" zoomScalePageLayoutView="0" workbookViewId="0" topLeftCell="A43">
      <selection activeCell="G38" sqref="G38"/>
    </sheetView>
  </sheetViews>
  <sheetFormatPr defaultColWidth="9.140625" defaultRowHeight="15"/>
  <cols>
    <col min="1" max="1" width="14.8515625" style="0" customWidth="1"/>
    <col min="2" max="2" width="11.28125" style="0" customWidth="1"/>
    <col min="3" max="3" width="10.140625" style="0" bestFit="1" customWidth="1"/>
    <col min="4" max="4" width="23.7109375" style="0" customWidth="1"/>
    <col min="5" max="5" width="13.140625" style="0" customWidth="1"/>
    <col min="6" max="6" width="23.8515625" style="0" customWidth="1"/>
    <col min="7" max="7" width="22.421875" style="0" customWidth="1"/>
    <col min="8" max="8" width="11.421875" style="0" customWidth="1"/>
    <col min="9" max="11" width="10.140625" style="0" customWidth="1"/>
  </cols>
  <sheetData>
    <row r="1" spans="1:7" ht="99.75" customHeight="1">
      <c r="A1" s="223" t="s">
        <v>70</v>
      </c>
      <c r="B1" s="224"/>
      <c r="C1" s="224"/>
      <c r="D1" s="224"/>
      <c r="E1" s="224"/>
      <c r="F1" s="224"/>
      <c r="G1" s="224"/>
    </row>
    <row r="2" spans="1:7" ht="39.75" customHeight="1">
      <c r="A2" s="228" t="s">
        <v>339</v>
      </c>
      <c r="B2" s="228"/>
      <c r="C2" s="228"/>
      <c r="D2" s="228"/>
      <c r="E2" s="228"/>
      <c r="F2" s="228"/>
      <c r="G2" s="228"/>
    </row>
    <row r="3" spans="1:7" ht="48.75" customHeight="1">
      <c r="A3" s="282" t="s">
        <v>1</v>
      </c>
      <c r="B3" s="282"/>
      <c r="C3" s="282"/>
      <c r="D3" s="282"/>
      <c r="E3" s="15" t="s">
        <v>2</v>
      </c>
      <c r="F3" s="383" t="s">
        <v>344</v>
      </c>
      <c r="G3" s="383" t="s">
        <v>345</v>
      </c>
    </row>
    <row r="4" spans="1:7" ht="15">
      <c r="A4" s="153">
        <v>1</v>
      </c>
      <c r="B4" s="171"/>
      <c r="C4" s="171"/>
      <c r="D4" s="154"/>
      <c r="E4" s="16">
        <v>2</v>
      </c>
      <c r="F4" s="16">
        <v>3</v>
      </c>
      <c r="G4" s="16">
        <v>4</v>
      </c>
    </row>
    <row r="5" spans="1:7" ht="15">
      <c r="A5" s="283" t="s">
        <v>3</v>
      </c>
      <c r="B5" s="284"/>
      <c r="C5" s="284"/>
      <c r="D5" s="285"/>
      <c r="E5" s="17"/>
      <c r="F5" s="97"/>
      <c r="G5" s="97"/>
    </row>
    <row r="6" spans="1:7" ht="15">
      <c r="A6" s="207" t="s">
        <v>4</v>
      </c>
      <c r="B6" s="208"/>
      <c r="C6" s="208"/>
      <c r="D6" s="254"/>
      <c r="E6" s="17">
        <v>110</v>
      </c>
      <c r="F6" s="98">
        <v>9724</v>
      </c>
      <c r="G6" s="98">
        <v>9169</v>
      </c>
    </row>
    <row r="7" spans="1:7" ht="15">
      <c r="A7" s="207" t="s">
        <v>5</v>
      </c>
      <c r="B7" s="208"/>
      <c r="C7" s="208"/>
      <c r="D7" s="254"/>
      <c r="E7" s="17">
        <v>120</v>
      </c>
      <c r="F7" s="98">
        <v>97</v>
      </c>
      <c r="G7" s="98">
        <v>83</v>
      </c>
    </row>
    <row r="8" spans="1:7" ht="15">
      <c r="A8" s="186" t="s">
        <v>6</v>
      </c>
      <c r="B8" s="187"/>
      <c r="C8" s="187"/>
      <c r="D8" s="188"/>
      <c r="E8" s="18">
        <v>130</v>
      </c>
      <c r="F8" s="99">
        <v>2713</v>
      </c>
      <c r="G8" s="99">
        <v>3114</v>
      </c>
    </row>
    <row r="9" spans="1:7" ht="15">
      <c r="A9" s="279" t="s">
        <v>7</v>
      </c>
      <c r="B9" s="280"/>
      <c r="C9" s="280"/>
      <c r="D9" s="281"/>
      <c r="E9" s="18"/>
      <c r="F9" s="100"/>
      <c r="G9" s="100"/>
    </row>
    <row r="10" spans="1:7" ht="15">
      <c r="A10" s="232" t="s">
        <v>8</v>
      </c>
      <c r="B10" s="233"/>
      <c r="C10" s="233"/>
      <c r="D10" s="234"/>
      <c r="E10" s="19">
        <v>131</v>
      </c>
      <c r="F10" s="101">
        <v>2713</v>
      </c>
      <c r="G10" s="101">
        <v>3114</v>
      </c>
    </row>
    <row r="11" spans="1:7" ht="15">
      <c r="A11" s="251" t="s">
        <v>9</v>
      </c>
      <c r="B11" s="252"/>
      <c r="C11" s="252"/>
      <c r="D11" s="253"/>
      <c r="E11" s="19">
        <v>132</v>
      </c>
      <c r="F11" s="102">
        <v>0</v>
      </c>
      <c r="G11" s="102">
        <v>0</v>
      </c>
    </row>
    <row r="12" spans="1:7" ht="15">
      <c r="A12" s="270" t="s">
        <v>10</v>
      </c>
      <c r="B12" s="271"/>
      <c r="C12" s="271"/>
      <c r="D12" s="272"/>
      <c r="E12" s="17">
        <v>133</v>
      </c>
      <c r="F12" s="98"/>
      <c r="G12" s="98"/>
    </row>
    <row r="13" spans="1:7" ht="15">
      <c r="A13" s="204" t="s">
        <v>11</v>
      </c>
      <c r="B13" s="211"/>
      <c r="C13" s="211"/>
      <c r="D13" s="212"/>
      <c r="E13" s="17">
        <v>140</v>
      </c>
      <c r="F13" s="98">
        <v>68</v>
      </c>
      <c r="G13" s="98">
        <v>72</v>
      </c>
    </row>
    <row r="14" spans="1:7" ht="15">
      <c r="A14" s="204" t="s">
        <v>12</v>
      </c>
      <c r="B14" s="211"/>
      <c r="C14" s="211"/>
      <c r="D14" s="212"/>
      <c r="E14" s="17">
        <v>150</v>
      </c>
      <c r="F14" s="98">
        <v>1</v>
      </c>
      <c r="G14" s="98">
        <v>1</v>
      </c>
    </row>
    <row r="15" spans="1:7" ht="15">
      <c r="A15" s="204" t="s">
        <v>13</v>
      </c>
      <c r="B15" s="211"/>
      <c r="C15" s="211"/>
      <c r="D15" s="212"/>
      <c r="E15" s="19">
        <v>160</v>
      </c>
      <c r="F15" s="102">
        <v>0</v>
      </c>
      <c r="G15" s="102">
        <v>0</v>
      </c>
    </row>
    <row r="16" spans="1:7" ht="15">
      <c r="A16" s="204" t="s">
        <v>14</v>
      </c>
      <c r="B16" s="211"/>
      <c r="C16" s="211"/>
      <c r="D16" s="212"/>
      <c r="E16" s="19">
        <v>170</v>
      </c>
      <c r="F16" s="102">
        <v>12</v>
      </c>
      <c r="G16" s="101">
        <v>12</v>
      </c>
    </row>
    <row r="17" spans="1:7" ht="15">
      <c r="A17" s="204" t="s">
        <v>15</v>
      </c>
      <c r="B17" s="211"/>
      <c r="C17" s="211"/>
      <c r="D17" s="212"/>
      <c r="E17" s="19">
        <v>180</v>
      </c>
      <c r="F17" s="101">
        <v>24</v>
      </c>
      <c r="G17" s="102"/>
    </row>
    <row r="18" spans="1:7" ht="15">
      <c r="A18" s="213" t="s">
        <v>16</v>
      </c>
      <c r="B18" s="214"/>
      <c r="C18" s="214"/>
      <c r="D18" s="215"/>
      <c r="E18" s="20">
        <v>190</v>
      </c>
      <c r="F18" s="103">
        <v>12639</v>
      </c>
      <c r="G18" s="103">
        <v>12451</v>
      </c>
    </row>
    <row r="19" spans="1:7" ht="15">
      <c r="A19" s="264" t="s">
        <v>17</v>
      </c>
      <c r="B19" s="265"/>
      <c r="C19" s="265"/>
      <c r="D19" s="266"/>
      <c r="E19" s="20"/>
      <c r="F19" s="104"/>
      <c r="G19" s="104"/>
    </row>
    <row r="20" spans="1:7" ht="15">
      <c r="A20" s="204" t="s">
        <v>18</v>
      </c>
      <c r="B20" s="211"/>
      <c r="C20" s="211"/>
      <c r="D20" s="212"/>
      <c r="E20" s="18">
        <v>210</v>
      </c>
      <c r="F20" s="99">
        <v>13207</v>
      </c>
      <c r="G20" s="99">
        <v>12140</v>
      </c>
    </row>
    <row r="21" spans="1:7" ht="15">
      <c r="A21" s="220" t="s">
        <v>7</v>
      </c>
      <c r="B21" s="221"/>
      <c r="C21" s="221"/>
      <c r="D21" s="222"/>
      <c r="E21" s="21"/>
      <c r="F21" s="105"/>
      <c r="G21" s="105"/>
    </row>
    <row r="22" spans="1:7" ht="15">
      <c r="A22" s="255" t="s">
        <v>19</v>
      </c>
      <c r="B22" s="256"/>
      <c r="C22" s="256"/>
      <c r="D22" s="257"/>
      <c r="E22" s="22">
        <v>211</v>
      </c>
      <c r="F22" s="102">
        <v>593</v>
      </c>
      <c r="G22" s="102">
        <v>573</v>
      </c>
    </row>
    <row r="23" spans="1:7" ht="15">
      <c r="A23" s="220" t="s">
        <v>20</v>
      </c>
      <c r="B23" s="221"/>
      <c r="C23" s="221"/>
      <c r="D23" s="222"/>
      <c r="E23" s="19">
        <v>212</v>
      </c>
      <c r="F23" s="102">
        <v>0</v>
      </c>
      <c r="G23" s="102">
        <v>0</v>
      </c>
    </row>
    <row r="24" spans="1:7" ht="15">
      <c r="A24" s="220" t="s">
        <v>21</v>
      </c>
      <c r="B24" s="221"/>
      <c r="C24" s="221"/>
      <c r="D24" s="222"/>
      <c r="E24" s="17">
        <v>213</v>
      </c>
      <c r="F24" s="98">
        <v>0</v>
      </c>
      <c r="G24" s="98">
        <v>0</v>
      </c>
    </row>
    <row r="25" spans="1:7" ht="15">
      <c r="A25" s="220" t="s">
        <v>22</v>
      </c>
      <c r="B25" s="221"/>
      <c r="C25" s="221"/>
      <c r="D25" s="222"/>
      <c r="E25" s="17">
        <v>214</v>
      </c>
      <c r="F25" s="98">
        <v>12614</v>
      </c>
      <c r="G25" s="98">
        <v>11567</v>
      </c>
    </row>
    <row r="26" spans="1:7" ht="15">
      <c r="A26" s="220" t="s">
        <v>23</v>
      </c>
      <c r="B26" s="221"/>
      <c r="C26" s="221"/>
      <c r="D26" s="222"/>
      <c r="E26" s="17">
        <v>215</v>
      </c>
      <c r="F26" s="98" t="s">
        <v>241</v>
      </c>
      <c r="G26" s="98">
        <v>0</v>
      </c>
    </row>
    <row r="27" spans="1:7" ht="15">
      <c r="A27" s="220" t="s">
        <v>24</v>
      </c>
      <c r="B27" s="221"/>
      <c r="C27" s="221"/>
      <c r="D27" s="222"/>
      <c r="E27" s="17">
        <v>216</v>
      </c>
      <c r="F27" s="98">
        <v>0</v>
      </c>
      <c r="G27" s="98">
        <v>0</v>
      </c>
    </row>
    <row r="28" spans="1:7" ht="15">
      <c r="A28" s="204" t="s">
        <v>25</v>
      </c>
      <c r="B28" s="211"/>
      <c r="C28" s="211"/>
      <c r="D28" s="212"/>
      <c r="E28" s="17">
        <v>220</v>
      </c>
      <c r="F28" s="98">
        <v>0</v>
      </c>
      <c r="G28" s="98">
        <v>0</v>
      </c>
    </row>
    <row r="29" spans="1:7" ht="15">
      <c r="A29" s="207" t="s">
        <v>26</v>
      </c>
      <c r="B29" s="208"/>
      <c r="C29" s="208"/>
      <c r="D29" s="254"/>
      <c r="E29" s="17">
        <v>230</v>
      </c>
      <c r="F29" s="98">
        <v>29</v>
      </c>
      <c r="G29" s="98">
        <v>55</v>
      </c>
    </row>
    <row r="30" spans="1:7" ht="15">
      <c r="A30" s="267" t="s">
        <v>27</v>
      </c>
      <c r="B30" s="268"/>
      <c r="C30" s="268"/>
      <c r="D30" s="269"/>
      <c r="E30" s="23">
        <v>240</v>
      </c>
      <c r="F30" s="106">
        <v>86</v>
      </c>
      <c r="G30" s="106">
        <v>82</v>
      </c>
    </row>
    <row r="31" spans="1:7" ht="15">
      <c r="A31" s="276" t="s">
        <v>28</v>
      </c>
      <c r="B31" s="277"/>
      <c r="C31" s="277"/>
      <c r="D31" s="278"/>
      <c r="E31" s="18">
        <v>250</v>
      </c>
      <c r="F31" s="107">
        <v>325</v>
      </c>
      <c r="G31" s="107">
        <v>335</v>
      </c>
    </row>
    <row r="32" spans="1:7" ht="15">
      <c r="A32" s="204" t="s">
        <v>29</v>
      </c>
      <c r="B32" s="211"/>
      <c r="C32" s="211"/>
      <c r="D32" s="212"/>
      <c r="E32" s="17">
        <v>260</v>
      </c>
      <c r="F32" s="98">
        <v>0</v>
      </c>
      <c r="G32" s="98">
        <v>0</v>
      </c>
    </row>
    <row r="33" spans="1:7" ht="15">
      <c r="A33" s="258" t="s">
        <v>30</v>
      </c>
      <c r="B33" s="259"/>
      <c r="C33" s="259"/>
      <c r="D33" s="260"/>
      <c r="E33" s="17">
        <v>270</v>
      </c>
      <c r="F33" s="98">
        <v>2127</v>
      </c>
      <c r="G33" s="98">
        <v>1967</v>
      </c>
    </row>
    <row r="34" spans="1:7" ht="15">
      <c r="A34" s="204" t="s">
        <v>31</v>
      </c>
      <c r="B34" s="211"/>
      <c r="C34" s="211"/>
      <c r="D34" s="212"/>
      <c r="E34" s="17">
        <v>280</v>
      </c>
      <c r="F34" s="98">
        <v>0</v>
      </c>
      <c r="G34" s="98">
        <v>0</v>
      </c>
    </row>
    <row r="35" spans="1:7" ht="15">
      <c r="A35" s="213" t="s">
        <v>32</v>
      </c>
      <c r="B35" s="214"/>
      <c r="C35" s="214"/>
      <c r="D35" s="215"/>
      <c r="E35" s="20">
        <v>290</v>
      </c>
      <c r="F35" s="103">
        <v>15774</v>
      </c>
      <c r="G35" s="103">
        <v>14579</v>
      </c>
    </row>
    <row r="36" spans="1:7" ht="15">
      <c r="A36" s="216" t="s">
        <v>33</v>
      </c>
      <c r="B36" s="217"/>
      <c r="C36" s="217"/>
      <c r="D36" s="218"/>
      <c r="E36" s="20">
        <v>300</v>
      </c>
      <c r="F36" s="103">
        <v>28413</v>
      </c>
      <c r="G36" s="103">
        <v>27030</v>
      </c>
    </row>
    <row r="37" spans="1:7" ht="15">
      <c r="A37" s="261" t="s">
        <v>34</v>
      </c>
      <c r="B37" s="262"/>
      <c r="C37" s="262"/>
      <c r="D37" s="263"/>
      <c r="E37" s="15" t="s">
        <v>2</v>
      </c>
      <c r="F37" s="384" t="s">
        <v>344</v>
      </c>
      <c r="G37" s="384" t="s">
        <v>345</v>
      </c>
    </row>
    <row r="38" spans="1:7" ht="15">
      <c r="A38" s="273">
        <v>1</v>
      </c>
      <c r="B38" s="274"/>
      <c r="C38" s="274"/>
      <c r="D38" s="275"/>
      <c r="E38" s="20">
        <v>2</v>
      </c>
      <c r="F38" s="20">
        <v>3</v>
      </c>
      <c r="G38" s="20">
        <v>4</v>
      </c>
    </row>
    <row r="39" spans="1:7" ht="15">
      <c r="A39" s="225" t="s">
        <v>35</v>
      </c>
      <c r="B39" s="226"/>
      <c r="C39" s="226"/>
      <c r="D39" s="227"/>
      <c r="E39" s="17"/>
      <c r="F39" s="104"/>
      <c r="G39" s="104"/>
    </row>
    <row r="40" spans="1:7" ht="15">
      <c r="A40" s="204" t="s">
        <v>36</v>
      </c>
      <c r="B40" s="211"/>
      <c r="C40" s="211"/>
      <c r="D40" s="212"/>
      <c r="E40" s="17">
        <v>410</v>
      </c>
      <c r="F40" s="98">
        <v>8922</v>
      </c>
      <c r="G40" s="98">
        <v>8922</v>
      </c>
    </row>
    <row r="41" spans="1:7" ht="15">
      <c r="A41" s="204" t="s">
        <v>37</v>
      </c>
      <c r="B41" s="211"/>
      <c r="C41" s="211"/>
      <c r="D41" s="212"/>
      <c r="E41" s="8" t="s">
        <v>38</v>
      </c>
      <c r="F41" s="108">
        <v>0</v>
      </c>
      <c r="G41" s="108">
        <v>0</v>
      </c>
    </row>
    <row r="42" spans="1:7" ht="15">
      <c r="A42" s="207" t="s">
        <v>39</v>
      </c>
      <c r="B42" s="208"/>
      <c r="C42" s="208"/>
      <c r="D42" s="254"/>
      <c r="E42" s="8" t="s">
        <v>40</v>
      </c>
      <c r="F42" s="108">
        <v>0</v>
      </c>
      <c r="G42" s="108">
        <v>0</v>
      </c>
    </row>
    <row r="43" spans="1:7" ht="15">
      <c r="A43" s="276" t="s">
        <v>41</v>
      </c>
      <c r="B43" s="277"/>
      <c r="C43" s="277"/>
      <c r="D43" s="278"/>
      <c r="E43" s="17">
        <v>440</v>
      </c>
      <c r="F43" s="109">
        <v>78</v>
      </c>
      <c r="G43" s="109">
        <v>72</v>
      </c>
    </row>
    <row r="44" spans="1:7" ht="15">
      <c r="A44" s="204" t="s">
        <v>42</v>
      </c>
      <c r="B44" s="211"/>
      <c r="C44" s="211"/>
      <c r="D44" s="212"/>
      <c r="E44" s="17">
        <v>450</v>
      </c>
      <c r="F44" s="98">
        <v>467</v>
      </c>
      <c r="G44" s="98">
        <v>467</v>
      </c>
    </row>
    <row r="45" spans="1:7" ht="15">
      <c r="A45" s="204" t="s">
        <v>43</v>
      </c>
      <c r="B45" s="211"/>
      <c r="C45" s="211"/>
      <c r="D45" s="212"/>
      <c r="E45" s="17">
        <v>460</v>
      </c>
      <c r="F45" s="107">
        <v>2878</v>
      </c>
      <c r="G45" s="107">
        <v>2837</v>
      </c>
    </row>
    <row r="46" spans="1:7" ht="15">
      <c r="A46" s="204" t="s">
        <v>44</v>
      </c>
      <c r="B46" s="211"/>
      <c r="C46" s="211"/>
      <c r="D46" s="212"/>
      <c r="E46" s="17">
        <v>470</v>
      </c>
      <c r="F46" s="107"/>
      <c r="G46" s="107"/>
    </row>
    <row r="47" spans="1:7" ht="15">
      <c r="A47" s="204" t="s">
        <v>45</v>
      </c>
      <c r="B47" s="211"/>
      <c r="C47" s="211"/>
      <c r="D47" s="212"/>
      <c r="E47" s="17">
        <v>480</v>
      </c>
      <c r="F47" s="98">
        <v>0</v>
      </c>
      <c r="G47" s="98">
        <v>0</v>
      </c>
    </row>
    <row r="48" spans="1:7" ht="15">
      <c r="A48" s="216" t="s">
        <v>46</v>
      </c>
      <c r="B48" s="217"/>
      <c r="C48" s="217"/>
      <c r="D48" s="218"/>
      <c r="E48" s="20">
        <v>490</v>
      </c>
      <c r="F48" s="103">
        <v>12345</v>
      </c>
      <c r="G48" s="103">
        <v>12298</v>
      </c>
    </row>
    <row r="49" spans="1:7" ht="15">
      <c r="A49" s="264" t="s">
        <v>47</v>
      </c>
      <c r="B49" s="265"/>
      <c r="C49" s="265"/>
      <c r="D49" s="266"/>
      <c r="E49" s="20"/>
      <c r="F49" s="104"/>
      <c r="G49" s="104"/>
    </row>
    <row r="50" spans="1:7" ht="15">
      <c r="A50" s="204" t="s">
        <v>48</v>
      </c>
      <c r="B50" s="211"/>
      <c r="C50" s="211"/>
      <c r="D50" s="212"/>
      <c r="E50" s="17">
        <v>510</v>
      </c>
      <c r="F50" s="98">
        <v>0</v>
      </c>
      <c r="G50" s="98">
        <v>0</v>
      </c>
    </row>
    <row r="51" spans="1:7" ht="15">
      <c r="A51" s="204" t="s">
        <v>49</v>
      </c>
      <c r="B51" s="211"/>
      <c r="C51" s="211"/>
      <c r="D51" s="212"/>
      <c r="E51" s="17">
        <v>520</v>
      </c>
      <c r="F51" s="98">
        <v>0</v>
      </c>
      <c r="G51" s="98">
        <v>0</v>
      </c>
    </row>
    <row r="52" spans="1:7" ht="15">
      <c r="A52" s="204" t="s">
        <v>50</v>
      </c>
      <c r="B52" s="211"/>
      <c r="C52" s="211"/>
      <c r="D52" s="212"/>
      <c r="E52" s="17">
        <v>530</v>
      </c>
      <c r="F52" s="98">
        <v>1</v>
      </c>
      <c r="G52" s="98">
        <v>0</v>
      </c>
    </row>
    <row r="53" spans="1:7" ht="15">
      <c r="A53" s="204" t="s">
        <v>51</v>
      </c>
      <c r="B53" s="211"/>
      <c r="C53" s="211"/>
      <c r="D53" s="212"/>
      <c r="E53" s="17">
        <v>540</v>
      </c>
      <c r="F53" s="98">
        <v>0</v>
      </c>
      <c r="G53" s="98">
        <v>0</v>
      </c>
    </row>
    <row r="54" spans="1:7" ht="15">
      <c r="A54" s="204" t="s">
        <v>52</v>
      </c>
      <c r="B54" s="211"/>
      <c r="C54" s="211"/>
      <c r="D54" s="212"/>
      <c r="E54" s="17">
        <v>550</v>
      </c>
      <c r="F54" s="98">
        <v>0</v>
      </c>
      <c r="G54" s="98">
        <v>0</v>
      </c>
    </row>
    <row r="55" spans="1:7" ht="15">
      <c r="A55" s="204" t="s">
        <v>53</v>
      </c>
      <c r="B55" s="211"/>
      <c r="C55" s="211"/>
      <c r="D55" s="212"/>
      <c r="E55" s="17">
        <v>560</v>
      </c>
      <c r="F55" s="98">
        <v>0</v>
      </c>
      <c r="G55" s="98">
        <v>0</v>
      </c>
    </row>
    <row r="56" spans="1:7" ht="15">
      <c r="A56" s="213" t="s">
        <v>54</v>
      </c>
      <c r="B56" s="214"/>
      <c r="C56" s="214"/>
      <c r="D56" s="215"/>
      <c r="E56" s="20">
        <v>590</v>
      </c>
      <c r="F56" s="103">
        <v>1</v>
      </c>
      <c r="G56" s="103">
        <v>0</v>
      </c>
    </row>
    <row r="57" spans="1:7" ht="15">
      <c r="A57" s="264" t="s">
        <v>55</v>
      </c>
      <c r="B57" s="265"/>
      <c r="C57" s="265"/>
      <c r="D57" s="266"/>
      <c r="E57" s="20"/>
      <c r="F57" s="104"/>
      <c r="G57" s="104"/>
    </row>
    <row r="58" spans="1:7" ht="15">
      <c r="A58" s="204" t="s">
        <v>56</v>
      </c>
      <c r="B58" s="211"/>
      <c r="C58" s="211"/>
      <c r="D58" s="212"/>
      <c r="E58" s="17">
        <v>610</v>
      </c>
      <c r="F58" s="98">
        <v>0</v>
      </c>
      <c r="G58" s="98">
        <v>0</v>
      </c>
    </row>
    <row r="59" spans="1:7" ht="15">
      <c r="A59" s="204" t="s">
        <v>57</v>
      </c>
      <c r="B59" s="211"/>
      <c r="C59" s="211"/>
      <c r="D59" s="212"/>
      <c r="E59" s="18">
        <v>620</v>
      </c>
      <c r="F59" s="108">
        <v>0</v>
      </c>
      <c r="G59" s="108">
        <v>0</v>
      </c>
    </row>
    <row r="60" spans="1:7" ht="15">
      <c r="A60" s="204" t="s">
        <v>58</v>
      </c>
      <c r="B60" s="211"/>
      <c r="C60" s="211"/>
      <c r="D60" s="212"/>
      <c r="E60" s="24">
        <v>630</v>
      </c>
      <c r="F60" s="110">
        <v>16037</v>
      </c>
      <c r="G60" s="110">
        <v>14704</v>
      </c>
    </row>
    <row r="61" spans="1:7" ht="15">
      <c r="A61" s="220" t="s">
        <v>7</v>
      </c>
      <c r="B61" s="221"/>
      <c r="C61" s="221"/>
      <c r="D61" s="222"/>
      <c r="E61" s="25"/>
      <c r="F61" s="111"/>
      <c r="G61" s="111"/>
    </row>
    <row r="62" spans="1:7" ht="15">
      <c r="A62" s="255" t="s">
        <v>59</v>
      </c>
      <c r="B62" s="256"/>
      <c r="C62" s="256"/>
      <c r="D62" s="257"/>
      <c r="E62" s="26">
        <v>631</v>
      </c>
      <c r="F62" s="102">
        <v>15233</v>
      </c>
      <c r="G62" s="102">
        <v>13952</v>
      </c>
    </row>
    <row r="63" spans="1:7" ht="15">
      <c r="A63" s="289" t="s">
        <v>60</v>
      </c>
      <c r="B63" s="290"/>
      <c r="C63" s="290"/>
      <c r="D63" s="291"/>
      <c r="E63" s="19">
        <v>632</v>
      </c>
      <c r="F63" s="102">
        <v>88</v>
      </c>
      <c r="G63" s="102">
        <v>104</v>
      </c>
    </row>
    <row r="64" spans="1:7" ht="15">
      <c r="A64" s="220" t="s">
        <v>61</v>
      </c>
      <c r="B64" s="221"/>
      <c r="C64" s="221"/>
      <c r="D64" s="222"/>
      <c r="E64" s="17">
        <v>633</v>
      </c>
      <c r="F64" s="98">
        <v>314</v>
      </c>
      <c r="G64" s="98">
        <v>327</v>
      </c>
    </row>
    <row r="65" spans="1:7" ht="15">
      <c r="A65" s="220" t="s">
        <v>62</v>
      </c>
      <c r="B65" s="221"/>
      <c r="C65" s="221"/>
      <c r="D65" s="222"/>
      <c r="E65" s="17">
        <v>634</v>
      </c>
      <c r="F65" s="98">
        <v>119</v>
      </c>
      <c r="G65" s="98">
        <v>95</v>
      </c>
    </row>
    <row r="66" spans="1:7" ht="15">
      <c r="A66" s="220" t="s">
        <v>63</v>
      </c>
      <c r="B66" s="221"/>
      <c r="C66" s="221"/>
      <c r="D66" s="222"/>
      <c r="E66" s="17">
        <v>635</v>
      </c>
      <c r="F66" s="98">
        <v>252</v>
      </c>
      <c r="G66" s="98">
        <v>200</v>
      </c>
    </row>
    <row r="67" spans="1:7" ht="15">
      <c r="A67" s="220" t="s">
        <v>64</v>
      </c>
      <c r="B67" s="221"/>
      <c r="C67" s="221"/>
      <c r="D67" s="222"/>
      <c r="E67" s="17">
        <v>636</v>
      </c>
      <c r="F67" s="98">
        <v>0</v>
      </c>
      <c r="G67" s="98">
        <v>0</v>
      </c>
    </row>
    <row r="68" spans="1:7" ht="15">
      <c r="A68" s="220" t="s">
        <v>65</v>
      </c>
      <c r="B68" s="221"/>
      <c r="C68" s="221"/>
      <c r="D68" s="222"/>
      <c r="E68" s="17">
        <v>637</v>
      </c>
      <c r="F68" s="98">
        <v>12</v>
      </c>
      <c r="G68" s="98">
        <v>8</v>
      </c>
    </row>
    <row r="69" spans="1:7" ht="15">
      <c r="A69" s="220" t="s">
        <v>66</v>
      </c>
      <c r="B69" s="221"/>
      <c r="C69" s="221"/>
      <c r="D69" s="222"/>
      <c r="E69" s="17">
        <v>638</v>
      </c>
      <c r="F69" s="98">
        <v>19</v>
      </c>
      <c r="G69" s="98">
        <v>18</v>
      </c>
    </row>
    <row r="70" spans="1:7" ht="15">
      <c r="A70" s="204" t="s">
        <v>67</v>
      </c>
      <c r="B70" s="211"/>
      <c r="C70" s="211"/>
      <c r="D70" s="212"/>
      <c r="E70" s="17">
        <v>640</v>
      </c>
      <c r="F70" s="98"/>
      <c r="G70" s="98">
        <v>0</v>
      </c>
    </row>
    <row r="71" spans="1:7" ht="15">
      <c r="A71" s="204" t="s">
        <v>51</v>
      </c>
      <c r="B71" s="211"/>
      <c r="C71" s="211"/>
      <c r="D71" s="212"/>
      <c r="E71" s="17">
        <v>650</v>
      </c>
      <c r="F71" s="98">
        <v>2</v>
      </c>
      <c r="G71" s="98">
        <v>2</v>
      </c>
    </row>
    <row r="72" spans="1:7" ht="15">
      <c r="A72" s="204" t="s">
        <v>52</v>
      </c>
      <c r="B72" s="211"/>
      <c r="C72" s="211"/>
      <c r="D72" s="212"/>
      <c r="E72" s="17">
        <v>660</v>
      </c>
      <c r="F72" s="98">
        <v>28</v>
      </c>
      <c r="G72" s="98">
        <v>26</v>
      </c>
    </row>
    <row r="73" spans="1:7" ht="15">
      <c r="A73" s="204" t="s">
        <v>68</v>
      </c>
      <c r="B73" s="211"/>
      <c r="C73" s="211"/>
      <c r="D73" s="212"/>
      <c r="E73" s="17">
        <v>670</v>
      </c>
      <c r="F73" s="98">
        <v>0</v>
      </c>
      <c r="G73" s="98">
        <v>0</v>
      </c>
    </row>
    <row r="74" spans="1:7" ht="15">
      <c r="A74" s="213" t="s">
        <v>69</v>
      </c>
      <c r="B74" s="214"/>
      <c r="C74" s="214"/>
      <c r="D74" s="215"/>
      <c r="E74" s="20">
        <v>690</v>
      </c>
      <c r="F74" s="103">
        <v>16067</v>
      </c>
      <c r="G74" s="103">
        <v>14732</v>
      </c>
    </row>
    <row r="75" spans="1:7" ht="15">
      <c r="A75" s="216" t="s">
        <v>33</v>
      </c>
      <c r="B75" s="217"/>
      <c r="C75" s="217"/>
      <c r="D75" s="218"/>
      <c r="E75" s="20">
        <v>700</v>
      </c>
      <c r="F75" s="103">
        <v>28413</v>
      </c>
      <c r="G75" s="103">
        <v>27030</v>
      </c>
    </row>
    <row r="77" spans="1:14" ht="20.25">
      <c r="A77" s="219" t="s">
        <v>297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</row>
    <row r="78" spans="1:14" ht="20.25">
      <c r="A78" s="219" t="s">
        <v>274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</row>
    <row r="79" spans="1:14" ht="20.25">
      <c r="A79" s="27"/>
      <c r="B79" s="27"/>
      <c r="C79" s="121" t="s">
        <v>276</v>
      </c>
      <c r="D79" s="122" t="s">
        <v>71</v>
      </c>
      <c r="E79" s="123" t="s">
        <v>72</v>
      </c>
      <c r="F79" s="124" t="s">
        <v>73</v>
      </c>
      <c r="G79" s="310" t="s">
        <v>340</v>
      </c>
      <c r="H79" s="310"/>
      <c r="I79" s="28"/>
      <c r="J79" s="28"/>
      <c r="K79" s="28"/>
      <c r="L79" s="29"/>
      <c r="M79" s="29"/>
      <c r="N79" s="27"/>
    </row>
    <row r="80" spans="1:14" ht="15">
      <c r="A80" s="30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5">
      <c r="A81" s="94" t="s">
        <v>74</v>
      </c>
      <c r="B81" s="142"/>
      <c r="C81" s="142"/>
      <c r="D81" s="142"/>
      <c r="E81" s="143"/>
      <c r="F81" s="305" t="s">
        <v>2</v>
      </c>
      <c r="G81" s="1" t="s">
        <v>75</v>
      </c>
      <c r="H81" s="2" t="s">
        <v>71</v>
      </c>
      <c r="I81" s="2" t="s">
        <v>72</v>
      </c>
      <c r="J81" s="3" t="s">
        <v>73</v>
      </c>
      <c r="K81" s="4" t="s">
        <v>76</v>
      </c>
      <c r="L81" s="2" t="s">
        <v>71</v>
      </c>
      <c r="M81" s="5" t="s">
        <v>72</v>
      </c>
      <c r="N81" s="3" t="s">
        <v>73</v>
      </c>
    </row>
    <row r="82" spans="1:14" ht="15">
      <c r="A82" s="144"/>
      <c r="B82" s="145"/>
      <c r="C82" s="145"/>
      <c r="D82" s="145"/>
      <c r="E82" s="146"/>
      <c r="F82" s="306"/>
      <c r="G82" s="180">
        <v>43465</v>
      </c>
      <c r="H82" s="181"/>
      <c r="I82" s="181"/>
      <c r="J82" s="182"/>
      <c r="K82" s="180">
        <v>43100</v>
      </c>
      <c r="L82" s="181"/>
      <c r="M82" s="181"/>
      <c r="N82" s="182"/>
    </row>
    <row r="83" spans="1:14" ht="15">
      <c r="A83" s="153">
        <v>1</v>
      </c>
      <c r="B83" s="171"/>
      <c r="C83" s="171"/>
      <c r="D83" s="171"/>
      <c r="E83" s="154"/>
      <c r="F83" s="7">
        <v>2</v>
      </c>
      <c r="G83" s="299">
        <v>3</v>
      </c>
      <c r="H83" s="300"/>
      <c r="I83" s="300"/>
      <c r="J83" s="301"/>
      <c r="K83" s="299">
        <v>4</v>
      </c>
      <c r="L83" s="300"/>
      <c r="M83" s="300"/>
      <c r="N83" s="301"/>
    </row>
    <row r="84" spans="1:14" ht="15">
      <c r="A84" s="186" t="s">
        <v>77</v>
      </c>
      <c r="B84" s="187"/>
      <c r="C84" s="187"/>
      <c r="D84" s="187"/>
      <c r="E84" s="188"/>
      <c r="F84" s="8" t="s">
        <v>298</v>
      </c>
      <c r="G84" s="135">
        <v>57735</v>
      </c>
      <c r="H84" s="136"/>
      <c r="I84" s="136"/>
      <c r="J84" s="137"/>
      <c r="K84" s="135">
        <v>57137</v>
      </c>
      <c r="L84" s="136"/>
      <c r="M84" s="136"/>
      <c r="N84" s="137"/>
    </row>
    <row r="85" spans="1:14" ht="15">
      <c r="A85" s="186" t="s">
        <v>78</v>
      </c>
      <c r="B85" s="187"/>
      <c r="C85" s="187"/>
      <c r="D85" s="187"/>
      <c r="E85" s="188"/>
      <c r="F85" s="8" t="s">
        <v>299</v>
      </c>
      <c r="G85" s="135">
        <v>45049</v>
      </c>
      <c r="H85" s="136"/>
      <c r="I85" s="136"/>
      <c r="J85" s="137"/>
      <c r="K85" s="135">
        <v>44312</v>
      </c>
      <c r="L85" s="136"/>
      <c r="M85" s="136"/>
      <c r="N85" s="137"/>
    </row>
    <row r="86" spans="1:14" ht="15">
      <c r="A86" s="207" t="s">
        <v>79</v>
      </c>
      <c r="B86" s="187"/>
      <c r="C86" s="187"/>
      <c r="D86" s="187"/>
      <c r="E86" s="188"/>
      <c r="F86" s="8" t="s">
        <v>300</v>
      </c>
      <c r="G86" s="141">
        <v>12686</v>
      </c>
      <c r="H86" s="119"/>
      <c r="I86" s="119"/>
      <c r="J86" s="120"/>
      <c r="K86" s="141">
        <v>12825</v>
      </c>
      <c r="L86" s="119"/>
      <c r="M86" s="119"/>
      <c r="N86" s="120"/>
    </row>
    <row r="87" spans="1:14" ht="15">
      <c r="A87" s="186" t="s">
        <v>80</v>
      </c>
      <c r="B87" s="187"/>
      <c r="C87" s="187"/>
      <c r="D87" s="187"/>
      <c r="E87" s="188"/>
      <c r="F87" s="8" t="s">
        <v>301</v>
      </c>
      <c r="G87" s="135">
        <v>1516</v>
      </c>
      <c r="H87" s="136"/>
      <c r="I87" s="136"/>
      <c r="J87" s="137"/>
      <c r="K87" s="135">
        <v>1501</v>
      </c>
      <c r="L87" s="136"/>
      <c r="M87" s="136"/>
      <c r="N87" s="137"/>
    </row>
    <row r="88" spans="1:14" ht="15">
      <c r="A88" s="186" t="s">
        <v>81</v>
      </c>
      <c r="B88" s="187"/>
      <c r="C88" s="187"/>
      <c r="D88" s="187"/>
      <c r="E88" s="188"/>
      <c r="F88" s="8" t="s">
        <v>302</v>
      </c>
      <c r="G88" s="135">
        <v>9985</v>
      </c>
      <c r="H88" s="136"/>
      <c r="I88" s="136"/>
      <c r="J88" s="137"/>
      <c r="K88" s="135">
        <v>10016</v>
      </c>
      <c r="L88" s="136"/>
      <c r="M88" s="136"/>
      <c r="N88" s="137"/>
    </row>
    <row r="89" spans="1:14" ht="15">
      <c r="A89" s="186" t="s">
        <v>82</v>
      </c>
      <c r="B89" s="187"/>
      <c r="C89" s="187"/>
      <c r="D89" s="187"/>
      <c r="E89" s="188"/>
      <c r="F89" s="8" t="s">
        <v>303</v>
      </c>
      <c r="G89" s="141">
        <v>1185</v>
      </c>
      <c r="H89" s="119"/>
      <c r="I89" s="119"/>
      <c r="J89" s="120"/>
      <c r="K89" s="141">
        <v>1308</v>
      </c>
      <c r="L89" s="119"/>
      <c r="M89" s="119"/>
      <c r="N89" s="120"/>
    </row>
    <row r="90" spans="1:14" ht="15">
      <c r="A90" s="186" t="s">
        <v>83</v>
      </c>
      <c r="B90" s="187"/>
      <c r="C90" s="187"/>
      <c r="D90" s="187"/>
      <c r="E90" s="188"/>
      <c r="F90" s="8" t="s">
        <v>304</v>
      </c>
      <c r="G90" s="135">
        <v>450</v>
      </c>
      <c r="H90" s="136"/>
      <c r="I90" s="136"/>
      <c r="J90" s="137"/>
      <c r="K90" s="135">
        <v>473</v>
      </c>
      <c r="L90" s="136"/>
      <c r="M90" s="136"/>
      <c r="N90" s="137"/>
    </row>
    <row r="91" spans="1:14" ht="15">
      <c r="A91" s="186" t="s">
        <v>84</v>
      </c>
      <c r="B91" s="187"/>
      <c r="C91" s="187"/>
      <c r="D91" s="187"/>
      <c r="E91" s="188"/>
      <c r="F91" s="8" t="s">
        <v>305</v>
      </c>
      <c r="G91" s="135">
        <v>1461</v>
      </c>
      <c r="H91" s="136"/>
      <c r="I91" s="136"/>
      <c r="J91" s="137"/>
      <c r="K91" s="135">
        <v>1361</v>
      </c>
      <c r="L91" s="136"/>
      <c r="M91" s="136"/>
      <c r="N91" s="137"/>
    </row>
    <row r="92" spans="1:14" ht="15">
      <c r="A92" s="207" t="s">
        <v>85</v>
      </c>
      <c r="B92" s="187"/>
      <c r="C92" s="187"/>
      <c r="D92" s="187"/>
      <c r="E92" s="188"/>
      <c r="F92" s="8" t="s">
        <v>306</v>
      </c>
      <c r="G92" s="141">
        <v>174</v>
      </c>
      <c r="H92" s="119"/>
      <c r="I92" s="119"/>
      <c r="J92" s="120"/>
      <c r="K92" s="141">
        <v>420</v>
      </c>
      <c r="L92" s="119"/>
      <c r="M92" s="119"/>
      <c r="N92" s="120"/>
    </row>
    <row r="93" spans="1:14" ht="15">
      <c r="A93" s="186" t="s">
        <v>86</v>
      </c>
      <c r="B93" s="187"/>
      <c r="C93" s="187"/>
      <c r="D93" s="187"/>
      <c r="E93" s="188"/>
      <c r="F93" s="8">
        <v>100</v>
      </c>
      <c r="G93" s="141">
        <v>657</v>
      </c>
      <c r="H93" s="119"/>
      <c r="I93" s="119"/>
      <c r="J93" s="120"/>
      <c r="K93" s="141">
        <v>360</v>
      </c>
      <c r="L93" s="119"/>
      <c r="M93" s="119"/>
      <c r="N93" s="120"/>
    </row>
    <row r="94" spans="1:14" ht="15">
      <c r="A94" s="201" t="s">
        <v>87</v>
      </c>
      <c r="B94" s="202"/>
      <c r="C94" s="202"/>
      <c r="D94" s="202"/>
      <c r="E94" s="203"/>
      <c r="F94" s="9"/>
      <c r="G94" s="129"/>
      <c r="H94" s="130"/>
      <c r="I94" s="130"/>
      <c r="J94" s="131"/>
      <c r="K94" s="129"/>
      <c r="L94" s="130"/>
      <c r="M94" s="130"/>
      <c r="N94" s="131"/>
    </row>
    <row r="95" spans="1:14" ht="15">
      <c r="A95" s="172" t="s">
        <v>88</v>
      </c>
      <c r="B95" s="173"/>
      <c r="C95" s="173"/>
      <c r="D95" s="173"/>
      <c r="E95" s="174"/>
      <c r="F95" s="11" t="s">
        <v>275</v>
      </c>
      <c r="G95" s="302">
        <v>19</v>
      </c>
      <c r="H95" s="303"/>
      <c r="I95" s="303"/>
      <c r="J95" s="304"/>
      <c r="K95" s="302">
        <v>3</v>
      </c>
      <c r="L95" s="303"/>
      <c r="M95" s="303"/>
      <c r="N95" s="304"/>
    </row>
    <row r="96" spans="1:14" ht="15">
      <c r="A96" s="155" t="s">
        <v>89</v>
      </c>
      <c r="B96" s="156"/>
      <c r="C96" s="156"/>
      <c r="D96" s="156"/>
      <c r="E96" s="157"/>
      <c r="F96" s="8">
        <v>102</v>
      </c>
      <c r="G96" s="135">
        <v>0</v>
      </c>
      <c r="H96" s="136"/>
      <c r="I96" s="136"/>
      <c r="J96" s="137"/>
      <c r="K96" s="135">
        <v>0</v>
      </c>
      <c r="L96" s="136"/>
      <c r="M96" s="136"/>
      <c r="N96" s="137"/>
    </row>
    <row r="97" spans="1:14" ht="15">
      <c r="A97" s="155" t="s">
        <v>90</v>
      </c>
      <c r="B97" s="156"/>
      <c r="C97" s="156"/>
      <c r="D97" s="156"/>
      <c r="E97" s="157"/>
      <c r="F97" s="8">
        <v>103</v>
      </c>
      <c r="G97" s="135">
        <v>50</v>
      </c>
      <c r="H97" s="136"/>
      <c r="I97" s="136"/>
      <c r="J97" s="137"/>
      <c r="K97" s="135">
        <v>52</v>
      </c>
      <c r="L97" s="136"/>
      <c r="M97" s="136"/>
      <c r="N97" s="137"/>
    </row>
    <row r="98" spans="1:14" ht="15">
      <c r="A98" s="286" t="s">
        <v>91</v>
      </c>
      <c r="B98" s="287"/>
      <c r="C98" s="287"/>
      <c r="D98" s="287"/>
      <c r="E98" s="288"/>
      <c r="F98" s="8">
        <v>104</v>
      </c>
      <c r="G98" s="135">
        <v>588</v>
      </c>
      <c r="H98" s="136"/>
      <c r="I98" s="136"/>
      <c r="J98" s="137"/>
      <c r="K98" s="135">
        <v>305</v>
      </c>
      <c r="L98" s="136"/>
      <c r="M98" s="136"/>
      <c r="N98" s="137"/>
    </row>
    <row r="99" spans="1:14" ht="15">
      <c r="A99" s="186" t="s">
        <v>92</v>
      </c>
      <c r="B99" s="187"/>
      <c r="C99" s="187"/>
      <c r="D99" s="187"/>
      <c r="E99" s="188"/>
      <c r="F99" s="8">
        <v>110</v>
      </c>
      <c r="G99" s="141">
        <v>286</v>
      </c>
      <c r="H99" s="119"/>
      <c r="I99" s="119"/>
      <c r="J99" s="120"/>
      <c r="K99" s="141">
        <v>51</v>
      </c>
      <c r="L99" s="119"/>
      <c r="M99" s="119"/>
      <c r="N99" s="120"/>
    </row>
    <row r="100" spans="1:14" ht="15">
      <c r="A100" s="201" t="s">
        <v>7</v>
      </c>
      <c r="B100" s="202"/>
      <c r="C100" s="202"/>
      <c r="D100" s="202"/>
      <c r="E100" s="203"/>
      <c r="F100" s="12"/>
      <c r="G100" s="189"/>
      <c r="H100" s="189"/>
      <c r="I100" s="189"/>
      <c r="J100" s="190"/>
      <c r="K100" s="314"/>
      <c r="L100" s="189"/>
      <c r="M100" s="189"/>
      <c r="N100" s="190"/>
    </row>
    <row r="101" spans="1:14" ht="15">
      <c r="A101" s="172" t="s">
        <v>93</v>
      </c>
      <c r="B101" s="173"/>
      <c r="C101" s="173"/>
      <c r="D101" s="173"/>
      <c r="E101" s="174"/>
      <c r="F101" s="11">
        <v>111</v>
      </c>
      <c r="G101" s="132">
        <v>221</v>
      </c>
      <c r="H101" s="133"/>
      <c r="I101" s="133"/>
      <c r="J101" s="134"/>
      <c r="K101" s="132">
        <v>13</v>
      </c>
      <c r="L101" s="133"/>
      <c r="M101" s="133"/>
      <c r="N101" s="134"/>
    </row>
    <row r="102" spans="1:14" ht="15">
      <c r="A102" s="286" t="s">
        <v>94</v>
      </c>
      <c r="B102" s="287"/>
      <c r="C102" s="287"/>
      <c r="D102" s="287"/>
      <c r="E102" s="288"/>
      <c r="F102" s="8">
        <v>112</v>
      </c>
      <c r="G102" s="135">
        <v>65</v>
      </c>
      <c r="H102" s="136"/>
      <c r="I102" s="136"/>
      <c r="J102" s="137"/>
      <c r="K102" s="135">
        <v>38</v>
      </c>
      <c r="L102" s="136"/>
      <c r="M102" s="136"/>
      <c r="N102" s="137"/>
    </row>
    <row r="103" spans="1:14" ht="15">
      <c r="A103" s="186" t="s">
        <v>95</v>
      </c>
      <c r="B103" s="187"/>
      <c r="C103" s="187"/>
      <c r="D103" s="187"/>
      <c r="E103" s="188"/>
      <c r="F103" s="8">
        <v>120</v>
      </c>
      <c r="G103" s="141">
        <v>76</v>
      </c>
      <c r="H103" s="119"/>
      <c r="I103" s="119"/>
      <c r="J103" s="120"/>
      <c r="K103" s="141">
        <v>77</v>
      </c>
      <c r="L103" s="119"/>
      <c r="M103" s="119"/>
      <c r="N103" s="120"/>
    </row>
    <row r="104" spans="1:14" ht="15">
      <c r="A104" s="201" t="s">
        <v>7</v>
      </c>
      <c r="B104" s="202"/>
      <c r="C104" s="202"/>
      <c r="D104" s="202"/>
      <c r="E104" s="203"/>
      <c r="F104" s="12"/>
      <c r="G104" s="189"/>
      <c r="H104" s="189"/>
      <c r="I104" s="189"/>
      <c r="J104" s="190"/>
      <c r="K104" s="314"/>
      <c r="L104" s="189"/>
      <c r="M104" s="189"/>
      <c r="N104" s="190"/>
    </row>
    <row r="105" spans="1:14" ht="15">
      <c r="A105" s="172" t="s">
        <v>96</v>
      </c>
      <c r="B105" s="173"/>
      <c r="C105" s="173"/>
      <c r="D105" s="173"/>
      <c r="E105" s="174"/>
      <c r="F105" s="11">
        <v>121</v>
      </c>
      <c r="G105" s="133">
        <v>76</v>
      </c>
      <c r="H105" s="133"/>
      <c r="I105" s="133"/>
      <c r="J105" s="134"/>
      <c r="K105" s="132">
        <v>77</v>
      </c>
      <c r="L105" s="133"/>
      <c r="M105" s="133"/>
      <c r="N105" s="134"/>
    </row>
    <row r="106" spans="1:14" ht="15">
      <c r="A106" s="155" t="s">
        <v>97</v>
      </c>
      <c r="B106" s="156"/>
      <c r="C106" s="156"/>
      <c r="D106" s="156"/>
      <c r="E106" s="157"/>
      <c r="F106" s="8">
        <v>122</v>
      </c>
      <c r="G106" s="135">
        <v>0</v>
      </c>
      <c r="H106" s="136"/>
      <c r="I106" s="136"/>
      <c r="J106" s="137"/>
      <c r="K106" s="135"/>
      <c r="L106" s="136"/>
      <c r="M106" s="136"/>
      <c r="N106" s="137"/>
    </row>
    <row r="107" spans="1:14" ht="15">
      <c r="A107" s="186" t="s">
        <v>98</v>
      </c>
      <c r="B107" s="187"/>
      <c r="C107" s="187"/>
      <c r="D107" s="187"/>
      <c r="E107" s="188"/>
      <c r="F107" s="8">
        <v>130</v>
      </c>
      <c r="G107" s="141">
        <v>52</v>
      </c>
      <c r="H107" s="119"/>
      <c r="I107" s="119"/>
      <c r="J107" s="120"/>
      <c r="K107" s="141">
        <v>39</v>
      </c>
      <c r="L107" s="119"/>
      <c r="M107" s="119"/>
      <c r="N107" s="120"/>
    </row>
    <row r="108" spans="1:14" ht="15">
      <c r="A108" s="201" t="s">
        <v>7</v>
      </c>
      <c r="B108" s="202"/>
      <c r="C108" s="202"/>
      <c r="D108" s="202"/>
      <c r="E108" s="203"/>
      <c r="F108" s="12"/>
      <c r="G108" s="189"/>
      <c r="H108" s="189"/>
      <c r="I108" s="189"/>
      <c r="J108" s="190"/>
      <c r="K108" s="314"/>
      <c r="L108" s="189"/>
      <c r="M108" s="189"/>
      <c r="N108" s="190"/>
    </row>
    <row r="109" spans="1:14" ht="15">
      <c r="A109" s="172" t="s">
        <v>99</v>
      </c>
      <c r="B109" s="173"/>
      <c r="C109" s="173"/>
      <c r="D109" s="173"/>
      <c r="E109" s="174"/>
      <c r="F109" s="11">
        <v>131</v>
      </c>
      <c r="G109" s="133">
        <v>0</v>
      </c>
      <c r="H109" s="133"/>
      <c r="I109" s="133"/>
      <c r="J109" s="134"/>
      <c r="K109" s="132">
        <v>0</v>
      </c>
      <c r="L109" s="133"/>
      <c r="M109" s="133"/>
      <c r="N109" s="134"/>
    </row>
    <row r="110" spans="1:14" ht="15">
      <c r="A110" s="155" t="s">
        <v>96</v>
      </c>
      <c r="B110" s="156"/>
      <c r="C110" s="156"/>
      <c r="D110" s="156"/>
      <c r="E110" s="157"/>
      <c r="F110" s="8">
        <v>132</v>
      </c>
      <c r="G110" s="135">
        <v>52</v>
      </c>
      <c r="H110" s="136"/>
      <c r="I110" s="136"/>
      <c r="J110" s="137"/>
      <c r="K110" s="135">
        <v>39</v>
      </c>
      <c r="L110" s="136"/>
      <c r="M110" s="136"/>
      <c r="N110" s="137"/>
    </row>
    <row r="111" spans="1:14" ht="15">
      <c r="A111" s="155" t="s">
        <v>100</v>
      </c>
      <c r="B111" s="156"/>
      <c r="C111" s="156"/>
      <c r="D111" s="156"/>
      <c r="E111" s="157"/>
      <c r="F111" s="8">
        <v>133</v>
      </c>
      <c r="G111" s="135">
        <v>0</v>
      </c>
      <c r="H111" s="136"/>
      <c r="I111" s="136"/>
      <c r="J111" s="137"/>
      <c r="K111" s="135">
        <v>0</v>
      </c>
      <c r="L111" s="136"/>
      <c r="M111" s="136"/>
      <c r="N111" s="137"/>
    </row>
    <row r="112" spans="1:14" ht="15">
      <c r="A112" s="94" t="s">
        <v>74</v>
      </c>
      <c r="B112" s="142"/>
      <c r="C112" s="142"/>
      <c r="D112" s="142"/>
      <c r="E112" s="143"/>
      <c r="F112" s="305" t="s">
        <v>2</v>
      </c>
      <c r="G112" s="13" t="s">
        <v>76</v>
      </c>
      <c r="H112" s="2" t="s">
        <v>71</v>
      </c>
      <c r="I112" s="2" t="s">
        <v>72</v>
      </c>
      <c r="J112" s="3" t="s">
        <v>73</v>
      </c>
      <c r="K112" s="14" t="s">
        <v>76</v>
      </c>
      <c r="L112" s="2" t="s">
        <v>71</v>
      </c>
      <c r="M112" s="5" t="s">
        <v>72</v>
      </c>
      <c r="N112" s="3" t="s">
        <v>73</v>
      </c>
    </row>
    <row r="113" spans="1:14" ht="15">
      <c r="A113" s="144"/>
      <c r="B113" s="145"/>
      <c r="C113" s="145"/>
      <c r="D113" s="145"/>
      <c r="E113" s="146"/>
      <c r="F113" s="306"/>
      <c r="G113" s="180">
        <v>43465</v>
      </c>
      <c r="H113" s="181"/>
      <c r="I113" s="181"/>
      <c r="J113" s="182"/>
      <c r="K113" s="180">
        <v>43100</v>
      </c>
      <c r="L113" s="181"/>
      <c r="M113" s="181"/>
      <c r="N113" s="182"/>
    </row>
    <row r="114" spans="1:14" ht="15">
      <c r="A114" s="153">
        <v>1</v>
      </c>
      <c r="B114" s="171"/>
      <c r="C114" s="171"/>
      <c r="D114" s="171"/>
      <c r="E114" s="154"/>
      <c r="F114" s="7">
        <v>2</v>
      </c>
      <c r="G114" s="311">
        <v>3</v>
      </c>
      <c r="H114" s="312"/>
      <c r="I114" s="312"/>
      <c r="J114" s="313"/>
      <c r="K114" s="311">
        <v>4</v>
      </c>
      <c r="L114" s="312"/>
      <c r="M114" s="312"/>
      <c r="N114" s="313"/>
    </row>
    <row r="115" spans="1:14" ht="15">
      <c r="A115" s="186" t="s">
        <v>101</v>
      </c>
      <c r="B115" s="187"/>
      <c r="C115" s="187"/>
      <c r="D115" s="187"/>
      <c r="E115" s="188"/>
      <c r="F115" s="8" t="s">
        <v>249</v>
      </c>
      <c r="G115" s="183">
        <v>395</v>
      </c>
      <c r="H115" s="184"/>
      <c r="I115" s="184"/>
      <c r="J115" s="185"/>
      <c r="K115" s="183">
        <v>347</v>
      </c>
      <c r="L115" s="184"/>
      <c r="M115" s="184"/>
      <c r="N115" s="185"/>
    </row>
    <row r="116" spans="1:14" ht="15">
      <c r="A116" s="186" t="s">
        <v>102</v>
      </c>
      <c r="B116" s="187"/>
      <c r="C116" s="187"/>
      <c r="D116" s="187"/>
      <c r="E116" s="188"/>
      <c r="F116" s="8" t="s">
        <v>250</v>
      </c>
      <c r="G116" s="183">
        <v>569</v>
      </c>
      <c r="H116" s="184"/>
      <c r="I116" s="184"/>
      <c r="J116" s="185"/>
      <c r="K116" s="183">
        <v>767</v>
      </c>
      <c r="L116" s="184"/>
      <c r="M116" s="184"/>
      <c r="N116" s="185"/>
    </row>
    <row r="117" spans="1:14" ht="15">
      <c r="A117" s="186" t="s">
        <v>103</v>
      </c>
      <c r="B117" s="187"/>
      <c r="C117" s="187"/>
      <c r="D117" s="187"/>
      <c r="E117" s="188"/>
      <c r="F117" s="8" t="s">
        <v>260</v>
      </c>
      <c r="G117" s="307">
        <v>248</v>
      </c>
      <c r="H117" s="308"/>
      <c r="I117" s="308"/>
      <c r="J117" s="309"/>
      <c r="K117" s="307">
        <v>301</v>
      </c>
      <c r="L117" s="308"/>
      <c r="M117" s="308"/>
      <c r="N117" s="309"/>
    </row>
    <row r="118" spans="1:14" ht="15">
      <c r="A118" s="186" t="s">
        <v>104</v>
      </c>
      <c r="B118" s="187"/>
      <c r="C118" s="187"/>
      <c r="D118" s="187"/>
      <c r="E118" s="188"/>
      <c r="F118" s="8" t="s">
        <v>270</v>
      </c>
      <c r="G118" s="293">
        <v>0</v>
      </c>
      <c r="H118" s="294"/>
      <c r="I118" s="294"/>
      <c r="J118" s="295"/>
      <c r="K118" s="293">
        <v>0</v>
      </c>
      <c r="L118" s="294"/>
      <c r="M118" s="294"/>
      <c r="N118" s="295"/>
    </row>
    <row r="119" spans="1:14" ht="15">
      <c r="A119" s="186" t="s">
        <v>105</v>
      </c>
      <c r="B119" s="187"/>
      <c r="C119" s="187"/>
      <c r="D119" s="187"/>
      <c r="E119" s="188"/>
      <c r="F119" s="8" t="s">
        <v>271</v>
      </c>
      <c r="G119" s="293">
        <v>0</v>
      </c>
      <c r="H119" s="294"/>
      <c r="I119" s="294"/>
      <c r="J119" s="295"/>
      <c r="K119" s="293">
        <v>0</v>
      </c>
      <c r="L119" s="294"/>
      <c r="M119" s="294"/>
      <c r="N119" s="295"/>
    </row>
    <row r="120" spans="1:14" ht="15">
      <c r="A120" s="186" t="s">
        <v>106</v>
      </c>
      <c r="B120" s="187"/>
      <c r="C120" s="187"/>
      <c r="D120" s="187"/>
      <c r="E120" s="188"/>
      <c r="F120" s="8" t="s">
        <v>272</v>
      </c>
      <c r="G120" s="307">
        <v>0</v>
      </c>
      <c r="H120" s="308"/>
      <c r="I120" s="308"/>
      <c r="J120" s="309"/>
      <c r="K120" s="307">
        <v>0</v>
      </c>
      <c r="L120" s="308"/>
      <c r="M120" s="308"/>
      <c r="N120" s="309"/>
    </row>
    <row r="121" spans="1:14" ht="15">
      <c r="A121" s="186" t="s">
        <v>107</v>
      </c>
      <c r="B121" s="187"/>
      <c r="C121" s="187"/>
      <c r="D121" s="187"/>
      <c r="E121" s="188"/>
      <c r="F121" s="8" t="s">
        <v>273</v>
      </c>
      <c r="G121" s="307">
        <v>0</v>
      </c>
      <c r="H121" s="308"/>
      <c r="I121" s="308"/>
      <c r="J121" s="309"/>
      <c r="K121" s="307">
        <v>0</v>
      </c>
      <c r="L121" s="308"/>
      <c r="M121" s="308"/>
      <c r="N121" s="309"/>
    </row>
    <row r="122" spans="1:14" ht="15">
      <c r="A122" s="186" t="s">
        <v>108</v>
      </c>
      <c r="B122" s="187"/>
      <c r="C122" s="187"/>
      <c r="D122" s="187"/>
      <c r="E122" s="188"/>
      <c r="F122" s="8">
        <v>210</v>
      </c>
      <c r="G122" s="183">
        <v>321</v>
      </c>
      <c r="H122" s="184"/>
      <c r="I122" s="184"/>
      <c r="J122" s="185"/>
      <c r="K122" s="183">
        <v>466</v>
      </c>
      <c r="L122" s="184"/>
      <c r="M122" s="184"/>
      <c r="N122" s="185"/>
    </row>
    <row r="123" spans="1:14" ht="26.25" customHeight="1">
      <c r="A123" s="186" t="s">
        <v>109</v>
      </c>
      <c r="B123" s="187"/>
      <c r="C123" s="187"/>
      <c r="D123" s="187"/>
      <c r="E123" s="188"/>
      <c r="F123" s="8" t="s">
        <v>295</v>
      </c>
      <c r="G123" s="293">
        <v>0</v>
      </c>
      <c r="H123" s="294"/>
      <c r="I123" s="294"/>
      <c r="J123" s="295"/>
      <c r="K123" s="293">
        <v>0</v>
      </c>
      <c r="L123" s="294"/>
      <c r="M123" s="294"/>
      <c r="N123" s="295"/>
    </row>
    <row r="124" spans="1:14" ht="15">
      <c r="A124" s="186" t="s">
        <v>110</v>
      </c>
      <c r="B124" s="187"/>
      <c r="C124" s="187"/>
      <c r="D124" s="187"/>
      <c r="E124" s="188"/>
      <c r="F124" s="8" t="s">
        <v>296</v>
      </c>
      <c r="G124" s="293">
        <v>0</v>
      </c>
      <c r="H124" s="294"/>
      <c r="I124" s="294"/>
      <c r="J124" s="295"/>
      <c r="K124" s="293">
        <v>0</v>
      </c>
      <c r="L124" s="294"/>
      <c r="M124" s="294"/>
      <c r="N124" s="295"/>
    </row>
    <row r="125" spans="1:14" ht="15">
      <c r="A125" s="186" t="s">
        <v>111</v>
      </c>
      <c r="B125" s="187"/>
      <c r="C125" s="187"/>
      <c r="D125" s="187"/>
      <c r="E125" s="188"/>
      <c r="F125" s="8">
        <v>240</v>
      </c>
      <c r="G125" s="183">
        <v>321</v>
      </c>
      <c r="H125" s="184"/>
      <c r="I125" s="184"/>
      <c r="J125" s="185"/>
      <c r="K125" s="183">
        <v>466</v>
      </c>
      <c r="L125" s="184"/>
      <c r="M125" s="184"/>
      <c r="N125" s="185"/>
    </row>
    <row r="126" spans="1:14" ht="15">
      <c r="A126" s="186" t="s">
        <v>112</v>
      </c>
      <c r="B126" s="187"/>
      <c r="C126" s="187"/>
      <c r="D126" s="187"/>
      <c r="E126" s="188"/>
      <c r="F126" s="8">
        <v>250</v>
      </c>
      <c r="G126" s="293">
        <v>0</v>
      </c>
      <c r="H126" s="294"/>
      <c r="I126" s="294"/>
      <c r="J126" s="295"/>
      <c r="K126" s="293">
        <v>0</v>
      </c>
      <c r="L126" s="294"/>
      <c r="M126" s="294"/>
      <c r="N126" s="295"/>
    </row>
    <row r="127" spans="1:14" ht="15">
      <c r="A127" s="186" t="s">
        <v>113</v>
      </c>
      <c r="B127" s="187"/>
      <c r="C127" s="187"/>
      <c r="D127" s="187"/>
      <c r="E127" s="188"/>
      <c r="F127" s="8">
        <v>260</v>
      </c>
      <c r="G127" s="293">
        <v>0</v>
      </c>
      <c r="H127" s="294"/>
      <c r="I127" s="294"/>
      <c r="J127" s="295"/>
      <c r="K127" s="293">
        <v>0</v>
      </c>
      <c r="L127" s="294"/>
      <c r="M127" s="294"/>
      <c r="N127" s="295"/>
    </row>
    <row r="129" spans="1:14" ht="20.25">
      <c r="A129" s="219" t="s">
        <v>297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</row>
    <row r="130" spans="1:14" ht="20.25">
      <c r="A130" s="219" t="s">
        <v>242</v>
      </c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</row>
    <row r="131" spans="1:14" ht="20.25">
      <c r="A131" s="125"/>
      <c r="B131" s="125"/>
      <c r="C131" s="125"/>
      <c r="D131" s="125"/>
      <c r="E131" s="125"/>
      <c r="F131" s="126" t="s">
        <v>276</v>
      </c>
      <c r="G131" s="325" t="s">
        <v>343</v>
      </c>
      <c r="H131" s="326"/>
      <c r="I131" s="327"/>
      <c r="J131" s="324" t="s">
        <v>342</v>
      </c>
      <c r="K131" s="324"/>
      <c r="L131" s="125"/>
      <c r="M131" s="125"/>
      <c r="N131" s="125"/>
    </row>
    <row r="132" spans="1:14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2"/>
      <c r="L132" s="31"/>
      <c r="M132" s="31"/>
      <c r="N132" s="31"/>
    </row>
    <row r="133" spans="1:14" ht="15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27"/>
      <c r="L133" s="27"/>
      <c r="M133" s="27"/>
      <c r="N133" s="27"/>
    </row>
    <row r="134" spans="1:14" ht="84">
      <c r="A134" s="153" t="s">
        <v>74</v>
      </c>
      <c r="B134" s="171"/>
      <c r="C134" s="171"/>
      <c r="D134" s="154"/>
      <c r="E134" s="6" t="s">
        <v>2</v>
      </c>
      <c r="F134" s="6" t="s">
        <v>114</v>
      </c>
      <c r="G134" s="153" t="s">
        <v>115</v>
      </c>
      <c r="H134" s="154"/>
      <c r="I134" s="6" t="s">
        <v>116</v>
      </c>
      <c r="J134" s="6" t="s">
        <v>117</v>
      </c>
      <c r="K134" s="6" t="s">
        <v>118</v>
      </c>
      <c r="L134" s="6" t="s">
        <v>119</v>
      </c>
      <c r="M134" s="33" t="s">
        <v>120</v>
      </c>
      <c r="N134" s="15" t="s">
        <v>121</v>
      </c>
    </row>
    <row r="135" spans="1:14" ht="15">
      <c r="A135" s="311">
        <v>1</v>
      </c>
      <c r="B135" s="312"/>
      <c r="C135" s="312"/>
      <c r="D135" s="313"/>
      <c r="E135" s="34">
        <v>2</v>
      </c>
      <c r="F135" s="16">
        <v>3</v>
      </c>
      <c r="G135" s="311">
        <v>4</v>
      </c>
      <c r="H135" s="313"/>
      <c r="I135" s="16">
        <v>5</v>
      </c>
      <c r="J135" s="16">
        <v>6</v>
      </c>
      <c r="K135" s="20">
        <v>7</v>
      </c>
      <c r="L135" s="20" t="s">
        <v>240</v>
      </c>
      <c r="M135" s="20">
        <v>9</v>
      </c>
      <c r="N135" s="20">
        <v>10</v>
      </c>
    </row>
    <row r="136" spans="1:14" ht="15">
      <c r="A136" s="207" t="s">
        <v>122</v>
      </c>
      <c r="B136" s="208"/>
      <c r="C136" s="198">
        <v>42735</v>
      </c>
      <c r="D136" s="199"/>
      <c r="E136" s="35" t="s">
        <v>298</v>
      </c>
      <c r="F136" s="98">
        <v>8922</v>
      </c>
      <c r="G136" s="158">
        <v>0</v>
      </c>
      <c r="H136" s="159"/>
      <c r="I136" s="98">
        <v>0</v>
      </c>
      <c r="J136" s="98">
        <v>62</v>
      </c>
      <c r="K136" s="98">
        <v>2167</v>
      </c>
      <c r="L136" s="98">
        <v>949</v>
      </c>
      <c r="M136" s="98">
        <v>0</v>
      </c>
      <c r="N136" s="112">
        <v>12100</v>
      </c>
    </row>
    <row r="137" spans="1:14" ht="15">
      <c r="A137" s="196" t="s">
        <v>123</v>
      </c>
      <c r="B137" s="197"/>
      <c r="C137" s="197"/>
      <c r="D137" s="323"/>
      <c r="E137" s="36" t="s">
        <v>299</v>
      </c>
      <c r="F137" s="98">
        <v>0</v>
      </c>
      <c r="G137" s="158">
        <v>0</v>
      </c>
      <c r="H137" s="159"/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</row>
    <row r="138" spans="1:14" ht="15">
      <c r="A138" s="333" t="s">
        <v>124</v>
      </c>
      <c r="B138" s="205"/>
      <c r="C138" s="205"/>
      <c r="D138" s="206"/>
      <c r="E138" s="36" t="s">
        <v>300</v>
      </c>
      <c r="F138" s="98">
        <v>0</v>
      </c>
      <c r="G138" s="158">
        <v>0</v>
      </c>
      <c r="H138" s="159"/>
      <c r="I138" s="98">
        <v>0</v>
      </c>
      <c r="J138" s="98">
        <v>0</v>
      </c>
      <c r="K138" s="98">
        <v>0</v>
      </c>
      <c r="L138" s="98">
        <v>-1</v>
      </c>
      <c r="M138" s="98">
        <v>0</v>
      </c>
      <c r="N138" s="98">
        <v>-1</v>
      </c>
    </row>
    <row r="139" spans="1:14" ht="15">
      <c r="A139" s="204" t="s">
        <v>125</v>
      </c>
      <c r="B139" s="205"/>
      <c r="C139" s="205"/>
      <c r="D139" s="206"/>
      <c r="E139" s="209" t="s">
        <v>301</v>
      </c>
      <c r="F139" s="315">
        <v>8922</v>
      </c>
      <c r="G139" s="317">
        <v>0</v>
      </c>
      <c r="H139" s="318"/>
      <c r="I139" s="315">
        <v>0</v>
      </c>
      <c r="J139" s="315">
        <v>62</v>
      </c>
      <c r="K139" s="315">
        <v>2167</v>
      </c>
      <c r="L139" s="315">
        <v>948</v>
      </c>
      <c r="M139" s="315">
        <v>0</v>
      </c>
      <c r="N139" s="315">
        <v>12099</v>
      </c>
    </row>
    <row r="140" spans="1:14" ht="15">
      <c r="A140" s="175">
        <v>42735</v>
      </c>
      <c r="B140" s="176"/>
      <c r="C140" s="176"/>
      <c r="D140" s="177"/>
      <c r="E140" s="210"/>
      <c r="F140" s="316"/>
      <c r="G140" s="319"/>
      <c r="H140" s="320"/>
      <c r="I140" s="316"/>
      <c r="J140" s="316"/>
      <c r="K140" s="316"/>
      <c r="L140" s="316"/>
      <c r="M140" s="316"/>
      <c r="N140" s="316"/>
    </row>
    <row r="141" spans="1:14" ht="15">
      <c r="A141" s="37" t="s">
        <v>75</v>
      </c>
      <c r="B141" s="337" t="s">
        <v>324</v>
      </c>
      <c r="C141" s="337"/>
      <c r="D141" s="338"/>
      <c r="E141" s="209" t="s">
        <v>302</v>
      </c>
      <c r="F141" s="178">
        <v>0</v>
      </c>
      <c r="G141" s="329">
        <v>0</v>
      </c>
      <c r="H141" s="330"/>
      <c r="I141" s="178">
        <v>0</v>
      </c>
      <c r="J141" s="178">
        <v>0</v>
      </c>
      <c r="K141" s="178">
        <v>0</v>
      </c>
      <c r="L141" s="178">
        <v>470</v>
      </c>
      <c r="M141" s="178"/>
      <c r="N141" s="178">
        <v>470</v>
      </c>
    </row>
    <row r="142" spans="1:14" ht="15">
      <c r="A142" s="334" t="s">
        <v>126</v>
      </c>
      <c r="B142" s="335"/>
      <c r="C142" s="335"/>
      <c r="D142" s="336"/>
      <c r="E142" s="210"/>
      <c r="F142" s="179"/>
      <c r="G142" s="331"/>
      <c r="H142" s="332"/>
      <c r="I142" s="179"/>
      <c r="J142" s="179"/>
      <c r="K142" s="179"/>
      <c r="L142" s="179"/>
      <c r="M142" s="179"/>
      <c r="N142" s="179"/>
    </row>
    <row r="143" spans="1:14" ht="15">
      <c r="A143" s="201" t="s">
        <v>87</v>
      </c>
      <c r="B143" s="202"/>
      <c r="C143" s="202"/>
      <c r="D143" s="203"/>
      <c r="E143" s="36"/>
      <c r="F143" s="164">
        <v>0</v>
      </c>
      <c r="G143" s="160">
        <v>0</v>
      </c>
      <c r="H143" s="161"/>
      <c r="I143" s="164">
        <v>0</v>
      </c>
      <c r="J143" s="164">
        <v>0</v>
      </c>
      <c r="K143" s="164">
        <v>0</v>
      </c>
      <c r="L143" s="164">
        <v>469</v>
      </c>
      <c r="M143" s="164"/>
      <c r="N143" s="178">
        <v>469</v>
      </c>
    </row>
    <row r="144" spans="1:14" ht="15">
      <c r="A144" s="172" t="s">
        <v>127</v>
      </c>
      <c r="B144" s="173"/>
      <c r="C144" s="173"/>
      <c r="D144" s="174"/>
      <c r="E144" s="38" t="s">
        <v>307</v>
      </c>
      <c r="F144" s="165"/>
      <c r="G144" s="162"/>
      <c r="H144" s="163"/>
      <c r="I144" s="165"/>
      <c r="J144" s="165"/>
      <c r="K144" s="165"/>
      <c r="L144" s="165"/>
      <c r="M144" s="165"/>
      <c r="N144" s="179"/>
    </row>
    <row r="145" spans="1:14" ht="15">
      <c r="A145" s="155" t="s">
        <v>128</v>
      </c>
      <c r="B145" s="156"/>
      <c r="C145" s="156"/>
      <c r="D145" s="157"/>
      <c r="E145" s="36" t="s">
        <v>308</v>
      </c>
      <c r="F145" s="98">
        <v>0</v>
      </c>
      <c r="G145" s="158">
        <v>0</v>
      </c>
      <c r="H145" s="159"/>
      <c r="I145" s="98">
        <v>0</v>
      </c>
      <c r="J145" s="98">
        <v>0</v>
      </c>
      <c r="K145" s="98">
        <v>0</v>
      </c>
      <c r="L145" s="98"/>
      <c r="M145" s="98">
        <v>0</v>
      </c>
      <c r="N145" s="98"/>
    </row>
    <row r="146" spans="1:14" ht="15">
      <c r="A146" s="155" t="s">
        <v>129</v>
      </c>
      <c r="B146" s="156"/>
      <c r="C146" s="156"/>
      <c r="D146" s="157"/>
      <c r="E146" s="36" t="s">
        <v>309</v>
      </c>
      <c r="F146" s="98">
        <v>0</v>
      </c>
      <c r="G146" s="158">
        <v>0</v>
      </c>
      <c r="H146" s="159"/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8">
        <v>0</v>
      </c>
    </row>
    <row r="147" spans="1:14" ht="15">
      <c r="A147" s="155" t="s">
        <v>130</v>
      </c>
      <c r="B147" s="156"/>
      <c r="C147" s="156"/>
      <c r="D147" s="157"/>
      <c r="E147" s="36" t="s">
        <v>310</v>
      </c>
      <c r="F147" s="98">
        <v>0</v>
      </c>
      <c r="G147" s="158">
        <v>0</v>
      </c>
      <c r="H147" s="159"/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</row>
    <row r="148" spans="1:14" ht="15">
      <c r="A148" s="155" t="s">
        <v>131</v>
      </c>
      <c r="B148" s="156"/>
      <c r="C148" s="156"/>
      <c r="D148" s="157"/>
      <c r="E148" s="36" t="s">
        <v>311</v>
      </c>
      <c r="F148" s="98">
        <v>0</v>
      </c>
      <c r="G148" s="158">
        <v>0</v>
      </c>
      <c r="H148" s="159"/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</row>
    <row r="149" spans="1:14" ht="15">
      <c r="A149" s="155" t="s">
        <v>132</v>
      </c>
      <c r="B149" s="156"/>
      <c r="C149" s="156"/>
      <c r="D149" s="157"/>
      <c r="E149" s="36" t="s">
        <v>312</v>
      </c>
      <c r="F149" s="98">
        <v>0</v>
      </c>
      <c r="G149" s="158">
        <v>0</v>
      </c>
      <c r="H149" s="159"/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</row>
    <row r="150" spans="1:14" ht="15">
      <c r="A150" s="155" t="s">
        <v>133</v>
      </c>
      <c r="B150" s="156"/>
      <c r="C150" s="156"/>
      <c r="D150" s="157"/>
      <c r="E150" s="36" t="s">
        <v>313</v>
      </c>
      <c r="F150" s="98">
        <v>0</v>
      </c>
      <c r="G150" s="158">
        <v>0</v>
      </c>
      <c r="H150" s="159"/>
      <c r="I150" s="98">
        <v>0</v>
      </c>
      <c r="J150" s="98">
        <v>0</v>
      </c>
      <c r="K150" s="98">
        <v>0</v>
      </c>
      <c r="L150" s="98"/>
      <c r="M150" s="98">
        <v>0</v>
      </c>
      <c r="N150" s="110"/>
    </row>
    <row r="151" spans="1:14" ht="15">
      <c r="A151" s="168" t="s">
        <v>134</v>
      </c>
      <c r="B151" s="169"/>
      <c r="C151" s="169"/>
      <c r="D151" s="170"/>
      <c r="E151" s="36" t="s">
        <v>244</v>
      </c>
      <c r="F151" s="98">
        <v>0</v>
      </c>
      <c r="G151" s="158">
        <v>0</v>
      </c>
      <c r="H151" s="159"/>
      <c r="I151" s="98">
        <v>0</v>
      </c>
      <c r="J151" s="98">
        <v>0</v>
      </c>
      <c r="K151" s="98">
        <v>0</v>
      </c>
      <c r="L151" s="98">
        <v>1</v>
      </c>
      <c r="M151" s="98">
        <v>0</v>
      </c>
      <c r="N151" s="110">
        <v>1</v>
      </c>
    </row>
    <row r="152" spans="1:14" ht="15">
      <c r="A152" s="168"/>
      <c r="B152" s="169"/>
      <c r="C152" s="169"/>
      <c r="D152" s="170"/>
      <c r="E152" s="36" t="s">
        <v>245</v>
      </c>
      <c r="F152" s="98">
        <v>0</v>
      </c>
      <c r="G152" s="158">
        <v>0</v>
      </c>
      <c r="H152" s="159"/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110"/>
    </row>
    <row r="153" spans="1:14" ht="15">
      <c r="A153" s="196" t="s">
        <v>135</v>
      </c>
      <c r="B153" s="197"/>
      <c r="C153" s="197"/>
      <c r="D153" s="323"/>
      <c r="E153" s="36" t="s">
        <v>303</v>
      </c>
      <c r="F153" s="110">
        <v>0</v>
      </c>
      <c r="G153" s="166">
        <v>0</v>
      </c>
      <c r="H153" s="167"/>
      <c r="I153" s="98">
        <v>0</v>
      </c>
      <c r="J153" s="98">
        <v>0</v>
      </c>
      <c r="K153" s="98">
        <v>0</v>
      </c>
      <c r="L153" s="110">
        <v>-268</v>
      </c>
      <c r="M153" s="98">
        <v>0</v>
      </c>
      <c r="N153" s="110">
        <v>-268</v>
      </c>
    </row>
    <row r="154" spans="1:14" ht="15">
      <c r="A154" s="201" t="s">
        <v>87</v>
      </c>
      <c r="B154" s="202"/>
      <c r="C154" s="202"/>
      <c r="D154" s="203"/>
      <c r="E154" s="36"/>
      <c r="F154" s="164">
        <v>0</v>
      </c>
      <c r="G154" s="160">
        <v>0</v>
      </c>
      <c r="H154" s="161"/>
      <c r="I154" s="164">
        <v>0</v>
      </c>
      <c r="J154" s="164">
        <v>0</v>
      </c>
      <c r="K154" s="164">
        <v>0</v>
      </c>
      <c r="L154" s="164">
        <v>0</v>
      </c>
      <c r="M154" s="164">
        <v>0</v>
      </c>
      <c r="N154" s="178"/>
    </row>
    <row r="155" spans="1:14" ht="15">
      <c r="A155" s="172" t="s">
        <v>136</v>
      </c>
      <c r="B155" s="173"/>
      <c r="C155" s="173"/>
      <c r="D155" s="174"/>
      <c r="E155" s="38" t="s">
        <v>314</v>
      </c>
      <c r="F155" s="165"/>
      <c r="G155" s="162"/>
      <c r="H155" s="163"/>
      <c r="I155" s="165"/>
      <c r="J155" s="165"/>
      <c r="K155" s="165"/>
      <c r="L155" s="165"/>
      <c r="M155" s="165"/>
      <c r="N155" s="179"/>
    </row>
    <row r="156" spans="1:14" ht="15">
      <c r="A156" s="155" t="s">
        <v>128</v>
      </c>
      <c r="B156" s="156"/>
      <c r="C156" s="156"/>
      <c r="D156" s="157"/>
      <c r="E156" s="36" t="s">
        <v>315</v>
      </c>
      <c r="F156" s="98">
        <v>0</v>
      </c>
      <c r="G156" s="158">
        <v>0</v>
      </c>
      <c r="H156" s="159"/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</row>
    <row r="157" spans="1:14" ht="33.75" customHeight="1">
      <c r="A157" s="155" t="s">
        <v>137</v>
      </c>
      <c r="B157" s="156"/>
      <c r="C157" s="156"/>
      <c r="D157" s="157"/>
      <c r="E157" s="36" t="s">
        <v>316</v>
      </c>
      <c r="F157" s="98">
        <v>0</v>
      </c>
      <c r="G157" s="158">
        <v>0</v>
      </c>
      <c r="H157" s="159"/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</row>
    <row r="158" spans="1:14" ht="15">
      <c r="A158" s="155" t="s">
        <v>138</v>
      </c>
      <c r="B158" s="156"/>
      <c r="C158" s="156"/>
      <c r="D158" s="157"/>
      <c r="E158" s="36" t="s">
        <v>317</v>
      </c>
      <c r="F158" s="98">
        <v>0</v>
      </c>
      <c r="G158" s="158">
        <v>0</v>
      </c>
      <c r="H158" s="159"/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</row>
    <row r="159" spans="1:14" ht="15">
      <c r="A159" s="155" t="s">
        <v>139</v>
      </c>
      <c r="B159" s="156"/>
      <c r="C159" s="156"/>
      <c r="D159" s="157"/>
      <c r="E159" s="35" t="s">
        <v>318</v>
      </c>
      <c r="F159" s="98">
        <v>0</v>
      </c>
      <c r="G159" s="158">
        <v>0</v>
      </c>
      <c r="H159" s="159"/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110">
        <v>0</v>
      </c>
    </row>
    <row r="160" spans="1:14" ht="84">
      <c r="A160" s="153" t="s">
        <v>74</v>
      </c>
      <c r="B160" s="171"/>
      <c r="C160" s="171"/>
      <c r="D160" s="154"/>
      <c r="E160" s="39" t="s">
        <v>2</v>
      </c>
      <c r="F160" s="6" t="s">
        <v>114</v>
      </c>
      <c r="G160" s="153" t="s">
        <v>115</v>
      </c>
      <c r="H160" s="154"/>
      <c r="I160" s="6" t="s">
        <v>116</v>
      </c>
      <c r="J160" s="6" t="s">
        <v>117</v>
      </c>
      <c r="K160" s="6" t="s">
        <v>118</v>
      </c>
      <c r="L160" s="6" t="s">
        <v>119</v>
      </c>
      <c r="M160" s="33" t="s">
        <v>120</v>
      </c>
      <c r="N160" s="15" t="s">
        <v>121</v>
      </c>
    </row>
    <row r="161" spans="1:14" ht="15">
      <c r="A161" s="311">
        <v>1</v>
      </c>
      <c r="B161" s="312"/>
      <c r="C161" s="312"/>
      <c r="D161" s="313"/>
      <c r="E161" s="40">
        <v>2</v>
      </c>
      <c r="F161" s="16">
        <v>3</v>
      </c>
      <c r="G161" s="311">
        <v>4</v>
      </c>
      <c r="H161" s="313"/>
      <c r="I161" s="16">
        <v>5</v>
      </c>
      <c r="J161" s="16">
        <v>6</v>
      </c>
      <c r="K161" s="20">
        <v>7</v>
      </c>
      <c r="L161" s="20" t="s">
        <v>240</v>
      </c>
      <c r="M161" s="20">
        <v>9</v>
      </c>
      <c r="N161" s="20">
        <v>10</v>
      </c>
    </row>
    <row r="162" spans="1:14" ht="36" customHeight="1">
      <c r="A162" s="155" t="s">
        <v>140</v>
      </c>
      <c r="B162" s="156"/>
      <c r="C162" s="156"/>
      <c r="D162" s="157"/>
      <c r="E162" s="35" t="s">
        <v>319</v>
      </c>
      <c r="F162" s="98">
        <v>0</v>
      </c>
      <c r="G162" s="158">
        <v>0</v>
      </c>
      <c r="H162" s="159"/>
      <c r="I162" s="98">
        <v>0</v>
      </c>
      <c r="J162" s="98">
        <v>0</v>
      </c>
      <c r="K162" s="98">
        <v>0</v>
      </c>
      <c r="L162" s="98">
        <v>-268</v>
      </c>
      <c r="M162" s="98">
        <v>0</v>
      </c>
      <c r="N162" s="110">
        <v>-268</v>
      </c>
    </row>
    <row r="163" spans="1:14" ht="15">
      <c r="A163" s="155" t="s">
        <v>133</v>
      </c>
      <c r="B163" s="156"/>
      <c r="C163" s="156"/>
      <c r="D163" s="157"/>
      <c r="E163" s="36" t="s">
        <v>320</v>
      </c>
      <c r="F163" s="98">
        <v>0</v>
      </c>
      <c r="G163" s="158">
        <v>0</v>
      </c>
      <c r="H163" s="159"/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</row>
    <row r="164" spans="1:14" ht="15">
      <c r="A164" s="168" t="s">
        <v>141</v>
      </c>
      <c r="B164" s="169"/>
      <c r="C164" s="169"/>
      <c r="D164" s="170"/>
      <c r="E164" s="36" t="s">
        <v>321</v>
      </c>
      <c r="F164" s="98">
        <v>0</v>
      </c>
      <c r="G164" s="158">
        <v>0</v>
      </c>
      <c r="H164" s="159"/>
      <c r="I164" s="98">
        <v>0</v>
      </c>
      <c r="J164" s="98">
        <v>0</v>
      </c>
      <c r="K164" s="98">
        <v>0</v>
      </c>
      <c r="L164" s="98" t="s">
        <v>72</v>
      </c>
      <c r="M164" s="98">
        <v>0</v>
      </c>
      <c r="N164" s="110" t="s">
        <v>72</v>
      </c>
    </row>
    <row r="165" spans="1:14" ht="15">
      <c r="A165" s="168"/>
      <c r="B165" s="169"/>
      <c r="C165" s="169"/>
      <c r="D165" s="170"/>
      <c r="E165" s="36" t="s">
        <v>322</v>
      </c>
      <c r="F165" s="98">
        <v>0</v>
      </c>
      <c r="G165" s="158">
        <v>0</v>
      </c>
      <c r="H165" s="159"/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</row>
    <row r="166" spans="1:14" ht="15">
      <c r="A166" s="196" t="s">
        <v>142</v>
      </c>
      <c r="B166" s="197"/>
      <c r="C166" s="197"/>
      <c r="D166" s="323"/>
      <c r="E166" s="35" t="s">
        <v>304</v>
      </c>
      <c r="F166" s="98">
        <v>0</v>
      </c>
      <c r="G166" s="158">
        <v>0</v>
      </c>
      <c r="H166" s="159"/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</row>
    <row r="167" spans="1:14" ht="15">
      <c r="A167" s="196" t="s">
        <v>143</v>
      </c>
      <c r="B167" s="197"/>
      <c r="C167" s="197"/>
      <c r="D167" s="323"/>
      <c r="E167" s="35" t="s">
        <v>305</v>
      </c>
      <c r="F167" s="98">
        <v>0</v>
      </c>
      <c r="G167" s="158">
        <v>0</v>
      </c>
      <c r="H167" s="159"/>
      <c r="I167" s="98">
        <v>0</v>
      </c>
      <c r="J167" s="98">
        <v>10</v>
      </c>
      <c r="K167" s="98">
        <v>0</v>
      </c>
      <c r="L167" s="98">
        <v>-10</v>
      </c>
      <c r="M167" s="98">
        <v>0</v>
      </c>
      <c r="N167" s="98">
        <v>0</v>
      </c>
    </row>
    <row r="168" spans="1:14" ht="15">
      <c r="A168" s="333" t="s">
        <v>144</v>
      </c>
      <c r="B168" s="205"/>
      <c r="C168" s="205"/>
      <c r="D168" s="206"/>
      <c r="E168" s="35" t="s">
        <v>306</v>
      </c>
      <c r="F168" s="98">
        <v>0</v>
      </c>
      <c r="G168" s="158">
        <v>0</v>
      </c>
      <c r="H168" s="159"/>
      <c r="I168" s="98">
        <v>0</v>
      </c>
      <c r="J168" s="98">
        <v>0</v>
      </c>
      <c r="K168" s="98">
        <v>-1700</v>
      </c>
      <c r="L168" s="98">
        <v>1700</v>
      </c>
      <c r="M168" s="98">
        <v>0</v>
      </c>
      <c r="N168" s="98">
        <v>0</v>
      </c>
    </row>
    <row r="169" spans="1:14" ht="15">
      <c r="A169" s="333" t="s">
        <v>145</v>
      </c>
      <c r="B169" s="205"/>
      <c r="C169" s="198">
        <v>43100</v>
      </c>
      <c r="D169" s="199"/>
      <c r="E169" s="35" t="s">
        <v>246</v>
      </c>
      <c r="F169" s="99">
        <v>8922</v>
      </c>
      <c r="G169" s="166">
        <v>0</v>
      </c>
      <c r="H169" s="167"/>
      <c r="I169" s="98">
        <v>0</v>
      </c>
      <c r="J169" s="99">
        <v>72</v>
      </c>
      <c r="K169" s="99">
        <v>467</v>
      </c>
      <c r="L169" s="99">
        <v>2840</v>
      </c>
      <c r="M169" s="98"/>
      <c r="N169" s="99">
        <v>12301</v>
      </c>
    </row>
    <row r="170" spans="1:14" ht="15">
      <c r="A170" s="207" t="s">
        <v>122</v>
      </c>
      <c r="B170" s="208"/>
      <c r="C170" s="198">
        <v>43100</v>
      </c>
      <c r="D170" s="199"/>
      <c r="E170" s="35" t="s">
        <v>243</v>
      </c>
      <c r="F170" s="115">
        <v>8922</v>
      </c>
      <c r="G170" s="345">
        <v>0</v>
      </c>
      <c r="H170" s="346"/>
      <c r="I170" s="98">
        <v>0</v>
      </c>
      <c r="J170" s="115">
        <v>72</v>
      </c>
      <c r="K170" s="115">
        <v>467</v>
      </c>
      <c r="L170" s="115">
        <v>2840</v>
      </c>
      <c r="M170" s="98">
        <v>0</v>
      </c>
      <c r="N170" s="112">
        <v>12301</v>
      </c>
    </row>
    <row r="171" spans="1:14" ht="15">
      <c r="A171" s="196" t="s">
        <v>123</v>
      </c>
      <c r="B171" s="197"/>
      <c r="C171" s="197"/>
      <c r="D171" s="323"/>
      <c r="E171" s="36" t="s">
        <v>247</v>
      </c>
      <c r="F171" s="98">
        <v>0</v>
      </c>
      <c r="G171" s="158">
        <v>0</v>
      </c>
      <c r="H171" s="159"/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</row>
    <row r="172" spans="1:14" ht="15">
      <c r="A172" s="333" t="s">
        <v>124</v>
      </c>
      <c r="B172" s="205"/>
      <c r="C172" s="205"/>
      <c r="D172" s="206"/>
      <c r="E172" s="36" t="s">
        <v>248</v>
      </c>
      <c r="F172" s="98">
        <v>0</v>
      </c>
      <c r="G172" s="158">
        <v>0</v>
      </c>
      <c r="H172" s="159"/>
      <c r="I172" s="98">
        <v>0</v>
      </c>
      <c r="J172" s="98">
        <v>0</v>
      </c>
      <c r="K172" s="98">
        <v>0</v>
      </c>
      <c r="L172" s="98">
        <v>-3</v>
      </c>
      <c r="M172" s="98">
        <v>0</v>
      </c>
      <c r="N172" s="110">
        <v>-3</v>
      </c>
    </row>
    <row r="173" spans="1:14" ht="15">
      <c r="A173" s="204" t="s">
        <v>125</v>
      </c>
      <c r="B173" s="205"/>
      <c r="C173" s="205"/>
      <c r="D173" s="206"/>
      <c r="E173" s="209" t="s">
        <v>249</v>
      </c>
      <c r="F173" s="315">
        <v>8922</v>
      </c>
      <c r="G173" s="317">
        <v>0</v>
      </c>
      <c r="H173" s="318"/>
      <c r="I173" s="315">
        <v>0</v>
      </c>
      <c r="J173" s="315">
        <v>72</v>
      </c>
      <c r="K173" s="315">
        <v>467</v>
      </c>
      <c r="L173" s="315">
        <v>2837</v>
      </c>
      <c r="M173" s="315">
        <v>0</v>
      </c>
      <c r="N173" s="315">
        <v>12298</v>
      </c>
    </row>
    <row r="174" spans="1:14" ht="15">
      <c r="A174" s="175">
        <v>43100</v>
      </c>
      <c r="B174" s="176"/>
      <c r="C174" s="176"/>
      <c r="D174" s="177"/>
      <c r="E174" s="210"/>
      <c r="F174" s="316"/>
      <c r="G174" s="319"/>
      <c r="H174" s="320"/>
      <c r="I174" s="316"/>
      <c r="J174" s="316"/>
      <c r="K174" s="316"/>
      <c r="L174" s="316"/>
      <c r="M174" s="316"/>
      <c r="N174" s="316"/>
    </row>
    <row r="175" spans="1:14" ht="15">
      <c r="A175" s="37" t="s">
        <v>75</v>
      </c>
      <c r="B175" s="337" t="s">
        <v>325</v>
      </c>
      <c r="C175" s="337"/>
      <c r="D175" s="338"/>
      <c r="E175" s="36"/>
      <c r="F175" s="105"/>
      <c r="G175" s="321"/>
      <c r="H175" s="322"/>
      <c r="I175" s="105"/>
      <c r="J175" s="105"/>
      <c r="K175" s="116"/>
      <c r="L175" s="116"/>
      <c r="M175" s="116"/>
      <c r="N175" s="117"/>
    </row>
    <row r="176" spans="1:14" ht="15">
      <c r="A176" s="334" t="s">
        <v>126</v>
      </c>
      <c r="B176" s="335"/>
      <c r="C176" s="335"/>
      <c r="D176" s="336"/>
      <c r="E176" s="38" t="s">
        <v>250</v>
      </c>
      <c r="F176" s="118">
        <v>0</v>
      </c>
      <c r="G176" s="319">
        <v>0</v>
      </c>
      <c r="H176" s="320"/>
      <c r="I176" s="118">
        <v>0</v>
      </c>
      <c r="J176" s="118">
        <v>0</v>
      </c>
      <c r="K176" s="118">
        <v>0</v>
      </c>
      <c r="L176" s="118">
        <v>321</v>
      </c>
      <c r="M176" s="118">
        <v>0</v>
      </c>
      <c r="N176" s="118">
        <v>321</v>
      </c>
    </row>
    <row r="177" spans="1:14" ht="15">
      <c r="A177" s="201" t="s">
        <v>87</v>
      </c>
      <c r="B177" s="202"/>
      <c r="C177" s="202"/>
      <c r="D177" s="203"/>
      <c r="E177" s="36"/>
      <c r="F177" s="164">
        <v>0</v>
      </c>
      <c r="G177" s="160">
        <v>0</v>
      </c>
      <c r="H177" s="161"/>
      <c r="I177" s="164">
        <v>0</v>
      </c>
      <c r="J177" s="164"/>
      <c r="K177" s="164">
        <v>0</v>
      </c>
      <c r="L177" s="164">
        <v>321</v>
      </c>
      <c r="M177" s="164"/>
      <c r="N177" s="315">
        <v>321</v>
      </c>
    </row>
    <row r="178" spans="1:14" ht="15">
      <c r="A178" s="172" t="s">
        <v>127</v>
      </c>
      <c r="B178" s="173"/>
      <c r="C178" s="173"/>
      <c r="D178" s="174"/>
      <c r="E178" s="38" t="s">
        <v>251</v>
      </c>
      <c r="F178" s="165"/>
      <c r="G178" s="162"/>
      <c r="H178" s="163"/>
      <c r="I178" s="165"/>
      <c r="J178" s="165"/>
      <c r="K178" s="165"/>
      <c r="L178" s="165"/>
      <c r="M178" s="165"/>
      <c r="N178" s="316"/>
    </row>
    <row r="179" spans="1:14" ht="15">
      <c r="A179" s="155" t="s">
        <v>128</v>
      </c>
      <c r="B179" s="156"/>
      <c r="C179" s="156"/>
      <c r="D179" s="157"/>
      <c r="E179" s="36" t="s">
        <v>252</v>
      </c>
      <c r="F179" s="102">
        <v>0</v>
      </c>
      <c r="G179" s="158">
        <v>0</v>
      </c>
      <c r="H179" s="159"/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13">
        <v>0</v>
      </c>
    </row>
    <row r="180" spans="1:14" ht="26.25" customHeight="1">
      <c r="A180" s="155" t="s">
        <v>129</v>
      </c>
      <c r="B180" s="156"/>
      <c r="C180" s="156"/>
      <c r="D180" s="157"/>
      <c r="E180" s="36" t="s">
        <v>253</v>
      </c>
      <c r="F180" s="98">
        <v>0</v>
      </c>
      <c r="G180" s="158">
        <v>0</v>
      </c>
      <c r="H180" s="159"/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113">
        <v>0</v>
      </c>
    </row>
    <row r="181" spans="1:14" ht="15">
      <c r="A181" s="155" t="s">
        <v>130</v>
      </c>
      <c r="B181" s="156"/>
      <c r="C181" s="156"/>
      <c r="D181" s="157"/>
      <c r="E181" s="36" t="s">
        <v>254</v>
      </c>
      <c r="F181" s="98">
        <v>0</v>
      </c>
      <c r="G181" s="158">
        <v>0</v>
      </c>
      <c r="H181" s="159"/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113">
        <v>0</v>
      </c>
    </row>
    <row r="182" spans="1:14" ht="15">
      <c r="A182" s="155" t="s">
        <v>131</v>
      </c>
      <c r="B182" s="156"/>
      <c r="C182" s="156"/>
      <c r="D182" s="157"/>
      <c r="E182" s="36" t="s">
        <v>255</v>
      </c>
      <c r="F182" s="98">
        <v>0</v>
      </c>
      <c r="G182" s="158">
        <v>0</v>
      </c>
      <c r="H182" s="159"/>
      <c r="I182" s="98">
        <v>0</v>
      </c>
      <c r="J182" s="98">
        <v>0</v>
      </c>
      <c r="K182" s="98">
        <v>0</v>
      </c>
      <c r="L182" s="98">
        <v>0</v>
      </c>
      <c r="M182" s="98">
        <v>0</v>
      </c>
      <c r="N182" s="113">
        <v>0</v>
      </c>
    </row>
    <row r="183" spans="1:14" ht="15">
      <c r="A183" s="155" t="s">
        <v>132</v>
      </c>
      <c r="B183" s="156"/>
      <c r="C183" s="156"/>
      <c r="D183" s="157"/>
      <c r="E183" s="36" t="s">
        <v>256</v>
      </c>
      <c r="F183" s="98">
        <v>0</v>
      </c>
      <c r="G183" s="158">
        <v>0</v>
      </c>
      <c r="H183" s="159"/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113">
        <v>0</v>
      </c>
    </row>
    <row r="184" spans="1:14" ht="15">
      <c r="A184" s="155" t="s">
        <v>133</v>
      </c>
      <c r="B184" s="156"/>
      <c r="C184" s="156"/>
      <c r="D184" s="157"/>
      <c r="E184" s="36" t="s">
        <v>257</v>
      </c>
      <c r="F184" s="98">
        <v>0</v>
      </c>
      <c r="G184" s="158">
        <v>0</v>
      </c>
      <c r="H184" s="159"/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113">
        <v>0</v>
      </c>
    </row>
    <row r="185" spans="1:14" ht="15">
      <c r="A185" s="168" t="s">
        <v>146</v>
      </c>
      <c r="B185" s="169"/>
      <c r="C185" s="169"/>
      <c r="D185" s="170"/>
      <c r="E185" s="36" t="s">
        <v>258</v>
      </c>
      <c r="F185" s="98">
        <v>0</v>
      </c>
      <c r="G185" s="158">
        <v>0</v>
      </c>
      <c r="H185" s="159"/>
      <c r="I185" s="98">
        <v>0</v>
      </c>
      <c r="J185" s="98">
        <v>0</v>
      </c>
      <c r="K185" s="98">
        <v>0</v>
      </c>
      <c r="L185" s="98"/>
      <c r="M185" s="98">
        <v>0</v>
      </c>
      <c r="N185" s="113"/>
    </row>
    <row r="186" spans="1:14" ht="15">
      <c r="A186" s="168"/>
      <c r="B186" s="169"/>
      <c r="C186" s="169"/>
      <c r="D186" s="170"/>
      <c r="E186" s="36" t="s">
        <v>259</v>
      </c>
      <c r="F186" s="98">
        <v>0</v>
      </c>
      <c r="G186" s="158">
        <v>0</v>
      </c>
      <c r="H186" s="159"/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113">
        <v>0</v>
      </c>
    </row>
    <row r="187" spans="1:14" ht="15">
      <c r="A187" s="196" t="s">
        <v>135</v>
      </c>
      <c r="B187" s="197"/>
      <c r="C187" s="197"/>
      <c r="D187" s="323"/>
      <c r="E187" s="36" t="s">
        <v>260</v>
      </c>
      <c r="F187" s="110">
        <v>0</v>
      </c>
      <c r="G187" s="166">
        <v>0</v>
      </c>
      <c r="H187" s="167"/>
      <c r="I187" s="110">
        <v>0</v>
      </c>
      <c r="J187" s="110">
        <v>0</v>
      </c>
      <c r="K187" s="110">
        <v>0</v>
      </c>
      <c r="L187" s="110">
        <v>-274</v>
      </c>
      <c r="M187" s="110">
        <v>0</v>
      </c>
      <c r="N187" s="110">
        <v>-274</v>
      </c>
    </row>
    <row r="188" spans="1:14" ht="15">
      <c r="A188" s="201" t="s">
        <v>87</v>
      </c>
      <c r="B188" s="202"/>
      <c r="C188" s="202"/>
      <c r="D188" s="203"/>
      <c r="E188" s="36"/>
      <c r="F188" s="164">
        <v>0</v>
      </c>
      <c r="G188" s="160">
        <v>0</v>
      </c>
      <c r="H188" s="161"/>
      <c r="I188" s="164">
        <v>0</v>
      </c>
      <c r="J188" s="164">
        <v>0</v>
      </c>
      <c r="K188" s="164">
        <v>0</v>
      </c>
      <c r="L188" s="164">
        <v>0</v>
      </c>
      <c r="M188" s="164">
        <v>0</v>
      </c>
      <c r="N188" s="315">
        <v>0</v>
      </c>
    </row>
    <row r="189" spans="1:14" ht="15">
      <c r="A189" s="172" t="s">
        <v>136</v>
      </c>
      <c r="B189" s="173"/>
      <c r="C189" s="173"/>
      <c r="D189" s="174"/>
      <c r="E189" s="38" t="s">
        <v>261</v>
      </c>
      <c r="F189" s="165"/>
      <c r="G189" s="162"/>
      <c r="H189" s="163"/>
      <c r="I189" s="165"/>
      <c r="J189" s="165"/>
      <c r="K189" s="165"/>
      <c r="L189" s="165"/>
      <c r="M189" s="165"/>
      <c r="N189" s="316"/>
    </row>
    <row r="190" spans="1:14" ht="15">
      <c r="A190" s="155" t="s">
        <v>128</v>
      </c>
      <c r="B190" s="156"/>
      <c r="C190" s="156"/>
      <c r="D190" s="157"/>
      <c r="E190" s="36" t="s">
        <v>262</v>
      </c>
      <c r="F190" s="102">
        <v>0</v>
      </c>
      <c r="G190" s="158">
        <v>0</v>
      </c>
      <c r="H190" s="159"/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13">
        <v>0</v>
      </c>
    </row>
    <row r="191" spans="1:14" ht="15">
      <c r="A191" s="155" t="s">
        <v>137</v>
      </c>
      <c r="B191" s="156"/>
      <c r="C191" s="156"/>
      <c r="D191" s="157"/>
      <c r="E191" s="36" t="s">
        <v>263</v>
      </c>
      <c r="F191" s="98">
        <v>0</v>
      </c>
      <c r="G191" s="158">
        <v>0</v>
      </c>
      <c r="H191" s="159"/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113">
        <v>0</v>
      </c>
    </row>
    <row r="192" spans="1:14" ht="15">
      <c r="A192" s="155" t="s">
        <v>138</v>
      </c>
      <c r="B192" s="156"/>
      <c r="C192" s="156"/>
      <c r="D192" s="157"/>
      <c r="E192" s="36" t="s">
        <v>264</v>
      </c>
      <c r="F192" s="98">
        <v>0</v>
      </c>
      <c r="G192" s="158">
        <v>0</v>
      </c>
      <c r="H192" s="159"/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113">
        <v>0</v>
      </c>
    </row>
    <row r="193" spans="1:14" ht="15">
      <c r="A193" s="155" t="s">
        <v>139</v>
      </c>
      <c r="B193" s="156"/>
      <c r="C193" s="156"/>
      <c r="D193" s="157"/>
      <c r="E193" s="36" t="s">
        <v>265</v>
      </c>
      <c r="F193" s="98">
        <v>0</v>
      </c>
      <c r="G193" s="158">
        <v>0</v>
      </c>
      <c r="H193" s="159"/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113">
        <v>0</v>
      </c>
    </row>
    <row r="194" spans="1:14" ht="15">
      <c r="A194" s="155" t="s">
        <v>140</v>
      </c>
      <c r="B194" s="156"/>
      <c r="C194" s="156"/>
      <c r="D194" s="157"/>
      <c r="E194" s="36" t="s">
        <v>266</v>
      </c>
      <c r="F194" s="98">
        <v>0</v>
      </c>
      <c r="G194" s="158">
        <v>0</v>
      </c>
      <c r="H194" s="159"/>
      <c r="I194" s="98">
        <v>0</v>
      </c>
      <c r="J194" s="98">
        <v>0</v>
      </c>
      <c r="K194" s="98">
        <v>0</v>
      </c>
      <c r="L194" s="98">
        <v>-274</v>
      </c>
      <c r="M194" s="98">
        <v>0</v>
      </c>
      <c r="N194" s="113">
        <v>-274</v>
      </c>
    </row>
    <row r="195" spans="1:14" ht="15">
      <c r="A195" s="155" t="s">
        <v>133</v>
      </c>
      <c r="B195" s="156"/>
      <c r="C195" s="156"/>
      <c r="D195" s="157"/>
      <c r="E195" s="36" t="s">
        <v>267</v>
      </c>
      <c r="F195" s="98">
        <v>0</v>
      </c>
      <c r="G195" s="158">
        <v>0</v>
      </c>
      <c r="H195" s="159"/>
      <c r="I195" s="98">
        <v>0</v>
      </c>
      <c r="J195" s="98">
        <v>0</v>
      </c>
      <c r="K195" s="98">
        <v>0</v>
      </c>
      <c r="L195" s="98">
        <v>0</v>
      </c>
      <c r="M195" s="98">
        <v>0</v>
      </c>
      <c r="N195" s="113">
        <v>0</v>
      </c>
    </row>
    <row r="196" spans="1:14" ht="15">
      <c r="A196" s="168"/>
      <c r="B196" s="169"/>
      <c r="C196" s="169"/>
      <c r="D196" s="170"/>
      <c r="E196" s="36" t="s">
        <v>268</v>
      </c>
      <c r="F196" s="98">
        <v>0</v>
      </c>
      <c r="G196" s="158">
        <v>0</v>
      </c>
      <c r="H196" s="159"/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113">
        <v>0</v>
      </c>
    </row>
    <row r="197" spans="1:14" ht="15">
      <c r="A197" s="168"/>
      <c r="B197" s="169"/>
      <c r="C197" s="169"/>
      <c r="D197" s="170"/>
      <c r="E197" s="41" t="s">
        <v>269</v>
      </c>
      <c r="F197" s="98">
        <v>0</v>
      </c>
      <c r="G197" s="158">
        <v>0</v>
      </c>
      <c r="H197" s="159"/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113">
        <v>0</v>
      </c>
    </row>
    <row r="198" spans="1:14" ht="84">
      <c r="A198" s="153" t="s">
        <v>74</v>
      </c>
      <c r="B198" s="171"/>
      <c r="C198" s="171"/>
      <c r="D198" s="154"/>
      <c r="E198" s="39" t="s">
        <v>2</v>
      </c>
      <c r="F198" s="6" t="s">
        <v>114</v>
      </c>
      <c r="G198" s="153" t="s">
        <v>115</v>
      </c>
      <c r="H198" s="154"/>
      <c r="I198" s="6" t="s">
        <v>116</v>
      </c>
      <c r="J198" s="6" t="s">
        <v>117</v>
      </c>
      <c r="K198" s="6" t="s">
        <v>118</v>
      </c>
      <c r="L198" s="6" t="s">
        <v>119</v>
      </c>
      <c r="M198" s="33" t="s">
        <v>120</v>
      </c>
      <c r="N198" s="15" t="s">
        <v>121</v>
      </c>
    </row>
    <row r="199" spans="1:14" ht="15">
      <c r="A199" s="311">
        <v>1</v>
      </c>
      <c r="B199" s="312"/>
      <c r="C199" s="312"/>
      <c r="D199" s="313"/>
      <c r="E199" s="40">
        <v>2</v>
      </c>
      <c r="F199" s="16">
        <v>3</v>
      </c>
      <c r="G199" s="311">
        <v>4</v>
      </c>
      <c r="H199" s="313"/>
      <c r="I199" s="16">
        <v>5</v>
      </c>
      <c r="J199" s="16">
        <v>6</v>
      </c>
      <c r="K199" s="20">
        <v>7</v>
      </c>
      <c r="L199" s="20" t="s">
        <v>240</v>
      </c>
      <c r="M199" s="20">
        <v>9</v>
      </c>
      <c r="N199" s="20">
        <v>10</v>
      </c>
    </row>
    <row r="200" spans="1:14" ht="15">
      <c r="A200" s="196" t="s">
        <v>142</v>
      </c>
      <c r="B200" s="197"/>
      <c r="C200" s="197"/>
      <c r="D200" s="323"/>
      <c r="E200" s="36" t="s">
        <v>270</v>
      </c>
      <c r="F200" s="98">
        <v>0</v>
      </c>
      <c r="G200" s="158">
        <v>0</v>
      </c>
      <c r="H200" s="159"/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113">
        <v>0</v>
      </c>
    </row>
    <row r="201" spans="1:14" ht="15">
      <c r="A201" s="196" t="s">
        <v>143</v>
      </c>
      <c r="B201" s="197"/>
      <c r="C201" s="197"/>
      <c r="D201" s="323"/>
      <c r="E201" s="36" t="s">
        <v>271</v>
      </c>
      <c r="F201" s="98">
        <v>0</v>
      </c>
      <c r="G201" s="158">
        <v>0</v>
      </c>
      <c r="H201" s="159"/>
      <c r="I201" s="98">
        <v>0</v>
      </c>
      <c r="J201" s="98">
        <v>6</v>
      </c>
      <c r="K201" s="98">
        <v>0</v>
      </c>
      <c r="L201" s="98">
        <v>-6</v>
      </c>
      <c r="M201" s="98">
        <v>0</v>
      </c>
      <c r="N201" s="113">
        <v>0</v>
      </c>
    </row>
    <row r="202" spans="1:14" ht="15">
      <c r="A202" s="196" t="s">
        <v>144</v>
      </c>
      <c r="B202" s="197"/>
      <c r="C202" s="197"/>
      <c r="D202" s="323"/>
      <c r="E202" s="36" t="s">
        <v>272</v>
      </c>
      <c r="F202" s="98">
        <v>0</v>
      </c>
      <c r="G202" s="158">
        <v>0</v>
      </c>
      <c r="H202" s="159"/>
      <c r="I202" s="98">
        <v>0</v>
      </c>
      <c r="J202" s="98">
        <v>0</v>
      </c>
      <c r="K202" s="98"/>
      <c r="L202" s="98"/>
      <c r="M202" s="98">
        <v>0</v>
      </c>
      <c r="N202" s="113">
        <v>0</v>
      </c>
    </row>
    <row r="203" spans="1:14" ht="15">
      <c r="A203" s="196" t="s">
        <v>145</v>
      </c>
      <c r="B203" s="197"/>
      <c r="C203" s="198">
        <v>43465</v>
      </c>
      <c r="D203" s="199"/>
      <c r="E203" s="35" t="s">
        <v>273</v>
      </c>
      <c r="F203" s="110">
        <v>8922</v>
      </c>
      <c r="G203" s="166">
        <v>0</v>
      </c>
      <c r="H203" s="167"/>
      <c r="I203" s="110">
        <v>0</v>
      </c>
      <c r="J203" s="110">
        <v>78</v>
      </c>
      <c r="K203" s="110">
        <v>467</v>
      </c>
      <c r="L203" s="110">
        <v>2878</v>
      </c>
      <c r="M203" s="110">
        <v>0</v>
      </c>
      <c r="N203" s="110">
        <v>12345</v>
      </c>
    </row>
    <row r="205" spans="1:14" ht="20.25">
      <c r="A205" s="219" t="s">
        <v>297</v>
      </c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</row>
    <row r="206" spans="1:14" ht="20.25">
      <c r="A206" s="219" t="s">
        <v>277</v>
      </c>
      <c r="B206" s="219"/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</row>
    <row r="207" spans="1:14" ht="20.25">
      <c r="A207" s="125"/>
      <c r="B207" s="125"/>
      <c r="C207" s="127" t="s">
        <v>276</v>
      </c>
      <c r="D207" s="128" t="s">
        <v>71</v>
      </c>
      <c r="E207" s="128" t="s">
        <v>72</v>
      </c>
      <c r="F207" s="128" t="s">
        <v>73</v>
      </c>
      <c r="G207" s="200" t="s">
        <v>341</v>
      </c>
      <c r="H207" s="200"/>
      <c r="I207" s="200"/>
      <c r="J207" s="125"/>
      <c r="K207" s="125"/>
      <c r="L207" s="125"/>
      <c r="M207" s="125"/>
      <c r="N207" s="125"/>
    </row>
    <row r="208" spans="1:14" ht="15">
      <c r="A208" s="30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ht="15">
      <c r="A209" s="94" t="s">
        <v>74</v>
      </c>
      <c r="B209" s="142"/>
      <c r="C209" s="142"/>
      <c r="D209" s="142"/>
      <c r="E209" s="143"/>
      <c r="F209" s="191" t="s">
        <v>2</v>
      </c>
      <c r="G209" s="42" t="s">
        <v>76</v>
      </c>
      <c r="H209" s="43" t="s">
        <v>71</v>
      </c>
      <c r="I209" s="44" t="s">
        <v>72</v>
      </c>
      <c r="J209" s="43" t="s">
        <v>73</v>
      </c>
      <c r="K209" s="42" t="s">
        <v>76</v>
      </c>
      <c r="L209" s="43" t="s">
        <v>71</v>
      </c>
      <c r="M209" s="43" t="s">
        <v>72</v>
      </c>
      <c r="N209" s="45" t="s">
        <v>73</v>
      </c>
    </row>
    <row r="210" spans="1:14" ht="15">
      <c r="A210" s="144"/>
      <c r="B210" s="145"/>
      <c r="C210" s="145"/>
      <c r="D210" s="145"/>
      <c r="E210" s="146"/>
      <c r="F210" s="192"/>
      <c r="G210" s="193">
        <v>43465</v>
      </c>
      <c r="H210" s="145"/>
      <c r="I210" s="145"/>
      <c r="J210" s="145"/>
      <c r="K210" s="193">
        <v>43100</v>
      </c>
      <c r="L210" s="194"/>
      <c r="M210" s="194"/>
      <c r="N210" s="195"/>
    </row>
    <row r="211" spans="1:14" ht="15">
      <c r="A211" s="153">
        <v>1</v>
      </c>
      <c r="B211" s="171"/>
      <c r="C211" s="171"/>
      <c r="D211" s="171"/>
      <c r="E211" s="154"/>
      <c r="F211" s="7">
        <v>2</v>
      </c>
      <c r="G211" s="357">
        <v>3</v>
      </c>
      <c r="H211" s="358"/>
      <c r="I211" s="358"/>
      <c r="J211" s="358"/>
      <c r="K211" s="299">
        <v>4</v>
      </c>
      <c r="L211" s="300"/>
      <c r="M211" s="300"/>
      <c r="N211" s="301"/>
    </row>
    <row r="212" spans="1:14" ht="15">
      <c r="A212" s="360" t="s">
        <v>147</v>
      </c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2"/>
    </row>
    <row r="213" spans="1:14" ht="15">
      <c r="A213" s="152" t="s">
        <v>148</v>
      </c>
      <c r="B213" s="152"/>
      <c r="C213" s="152"/>
      <c r="D213" s="152"/>
      <c r="E213" s="152"/>
      <c r="F213" s="8" t="s">
        <v>299</v>
      </c>
      <c r="G213" s="141">
        <v>70500</v>
      </c>
      <c r="H213" s="119"/>
      <c r="I213" s="119"/>
      <c r="J213" s="120"/>
      <c r="K213" s="141">
        <v>69431</v>
      </c>
      <c r="L213" s="119"/>
      <c r="M213" s="119"/>
      <c r="N213" s="120"/>
    </row>
    <row r="214" spans="1:14" ht="15">
      <c r="A214" s="359" t="s">
        <v>87</v>
      </c>
      <c r="B214" s="359"/>
      <c r="C214" s="359"/>
      <c r="D214" s="359"/>
      <c r="E214" s="359"/>
      <c r="F214" s="9"/>
      <c r="G214" s="129"/>
      <c r="H214" s="130"/>
      <c r="I214" s="130"/>
      <c r="J214" s="131"/>
      <c r="K214" s="129">
        <v>68904</v>
      </c>
      <c r="L214" s="130"/>
      <c r="M214" s="130"/>
      <c r="N214" s="131"/>
    </row>
    <row r="215" spans="1:14" ht="15">
      <c r="A215" s="150" t="s">
        <v>149</v>
      </c>
      <c r="B215" s="150"/>
      <c r="C215" s="150"/>
      <c r="D215" s="150"/>
      <c r="E215" s="150"/>
      <c r="F215" s="11" t="s">
        <v>278</v>
      </c>
      <c r="G215" s="302">
        <v>69856</v>
      </c>
      <c r="H215" s="303"/>
      <c r="I215" s="303"/>
      <c r="J215" s="304"/>
      <c r="K215" s="302"/>
      <c r="L215" s="303"/>
      <c r="M215" s="303"/>
      <c r="N215" s="304"/>
    </row>
    <row r="216" spans="1:14" ht="15">
      <c r="A216" s="151" t="s">
        <v>150</v>
      </c>
      <c r="B216" s="151"/>
      <c r="C216" s="151"/>
      <c r="D216" s="151"/>
      <c r="E216" s="151"/>
      <c r="F216" s="8" t="s">
        <v>279</v>
      </c>
      <c r="G216" s="135">
        <v>14</v>
      </c>
      <c r="H216" s="136"/>
      <c r="I216" s="136"/>
      <c r="J216" s="137"/>
      <c r="K216" s="135">
        <v>15</v>
      </c>
      <c r="L216" s="136"/>
      <c r="M216" s="136"/>
      <c r="N216" s="137"/>
    </row>
    <row r="217" spans="1:14" ht="15">
      <c r="A217" s="151" t="s">
        <v>151</v>
      </c>
      <c r="B217" s="151"/>
      <c r="C217" s="151"/>
      <c r="D217" s="151"/>
      <c r="E217" s="151"/>
      <c r="F217" s="8" t="s">
        <v>280</v>
      </c>
      <c r="G217" s="135">
        <v>0</v>
      </c>
      <c r="H217" s="136"/>
      <c r="I217" s="136"/>
      <c r="J217" s="137"/>
      <c r="K217" s="135">
        <v>0</v>
      </c>
      <c r="L217" s="136"/>
      <c r="M217" s="136"/>
      <c r="N217" s="137"/>
    </row>
    <row r="218" spans="1:14" ht="15">
      <c r="A218" s="151" t="s">
        <v>152</v>
      </c>
      <c r="B218" s="151"/>
      <c r="C218" s="151"/>
      <c r="D218" s="151"/>
      <c r="E218" s="151"/>
      <c r="F218" s="8" t="s">
        <v>281</v>
      </c>
      <c r="G218" s="135">
        <v>630</v>
      </c>
      <c r="H218" s="136"/>
      <c r="I218" s="136"/>
      <c r="J218" s="137"/>
      <c r="K218" s="135">
        <v>512</v>
      </c>
      <c r="L218" s="136"/>
      <c r="M218" s="136"/>
      <c r="N218" s="137"/>
    </row>
    <row r="219" spans="1:14" ht="15">
      <c r="A219" s="152" t="s">
        <v>153</v>
      </c>
      <c r="B219" s="152"/>
      <c r="C219" s="152"/>
      <c r="D219" s="152"/>
      <c r="E219" s="152"/>
      <c r="F219" s="8" t="s">
        <v>300</v>
      </c>
      <c r="G219" s="138">
        <v>70298</v>
      </c>
      <c r="H219" s="139"/>
      <c r="I219" s="139"/>
      <c r="J219" s="140"/>
      <c r="K219" s="138">
        <v>69101</v>
      </c>
      <c r="L219" s="139"/>
      <c r="M219" s="139"/>
      <c r="N219" s="140"/>
    </row>
    <row r="220" spans="1:14" ht="15">
      <c r="A220" s="359" t="s">
        <v>87</v>
      </c>
      <c r="B220" s="359"/>
      <c r="C220" s="359"/>
      <c r="D220" s="359"/>
      <c r="E220" s="359"/>
      <c r="F220" s="46"/>
      <c r="G220" s="147"/>
      <c r="H220" s="148"/>
      <c r="I220" s="148"/>
      <c r="J220" s="149"/>
      <c r="K220" s="147"/>
      <c r="L220" s="148"/>
      <c r="M220" s="148"/>
      <c r="N220" s="149"/>
    </row>
    <row r="221" spans="1:14" ht="15">
      <c r="A221" s="150" t="s">
        <v>154</v>
      </c>
      <c r="B221" s="150"/>
      <c r="C221" s="150"/>
      <c r="D221" s="150"/>
      <c r="E221" s="150"/>
      <c r="F221" s="47" t="s">
        <v>282</v>
      </c>
      <c r="G221" s="132">
        <v>55992</v>
      </c>
      <c r="H221" s="133"/>
      <c r="I221" s="133"/>
      <c r="J221" s="134"/>
      <c r="K221" s="132">
        <v>54301</v>
      </c>
      <c r="L221" s="133"/>
      <c r="M221" s="133"/>
      <c r="N221" s="134"/>
    </row>
    <row r="222" spans="1:14" ht="15">
      <c r="A222" s="151" t="s">
        <v>155</v>
      </c>
      <c r="B222" s="151"/>
      <c r="C222" s="151"/>
      <c r="D222" s="151"/>
      <c r="E222" s="151"/>
      <c r="F222" s="8" t="s">
        <v>283</v>
      </c>
      <c r="G222" s="135">
        <v>5801</v>
      </c>
      <c r="H222" s="136"/>
      <c r="I222" s="136"/>
      <c r="J222" s="137"/>
      <c r="K222" s="135">
        <v>5787</v>
      </c>
      <c r="L222" s="136"/>
      <c r="M222" s="136"/>
      <c r="N222" s="137"/>
    </row>
    <row r="223" spans="1:14" ht="15">
      <c r="A223" s="151" t="s">
        <v>156</v>
      </c>
      <c r="B223" s="151"/>
      <c r="C223" s="151"/>
      <c r="D223" s="151"/>
      <c r="E223" s="151"/>
      <c r="F223" s="8" t="s">
        <v>284</v>
      </c>
      <c r="G223" s="135">
        <v>3136</v>
      </c>
      <c r="H223" s="136"/>
      <c r="I223" s="136"/>
      <c r="J223" s="137"/>
      <c r="K223" s="135">
        <v>3423</v>
      </c>
      <c r="L223" s="136"/>
      <c r="M223" s="136"/>
      <c r="N223" s="137"/>
    </row>
    <row r="224" spans="1:14" ht="15">
      <c r="A224" s="151" t="s">
        <v>157</v>
      </c>
      <c r="B224" s="151"/>
      <c r="C224" s="151"/>
      <c r="D224" s="151"/>
      <c r="E224" s="151"/>
      <c r="F224" s="8" t="s">
        <v>285</v>
      </c>
      <c r="G224" s="135">
        <v>5369</v>
      </c>
      <c r="H224" s="136"/>
      <c r="I224" s="136"/>
      <c r="J224" s="137"/>
      <c r="K224" s="135">
        <v>5590</v>
      </c>
      <c r="L224" s="136"/>
      <c r="M224" s="136"/>
      <c r="N224" s="137"/>
    </row>
    <row r="225" spans="1:14" ht="15">
      <c r="A225" s="152" t="s">
        <v>158</v>
      </c>
      <c r="B225" s="152"/>
      <c r="C225" s="152"/>
      <c r="D225" s="152"/>
      <c r="E225" s="152"/>
      <c r="F225" s="8" t="s">
        <v>301</v>
      </c>
      <c r="G225" s="141">
        <v>202</v>
      </c>
      <c r="H225" s="119"/>
      <c r="I225" s="119"/>
      <c r="J225" s="120"/>
      <c r="K225" s="141">
        <v>330</v>
      </c>
      <c r="L225" s="119"/>
      <c r="M225" s="119"/>
      <c r="N225" s="120"/>
    </row>
    <row r="226" spans="1:14" ht="15">
      <c r="A226" s="366" t="s">
        <v>159</v>
      </c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8"/>
    </row>
    <row r="227" spans="1:14" ht="15">
      <c r="A227" s="152" t="s">
        <v>148</v>
      </c>
      <c r="B227" s="152"/>
      <c r="C227" s="152"/>
      <c r="D227" s="152"/>
      <c r="E227" s="152"/>
      <c r="F227" s="8" t="s">
        <v>302</v>
      </c>
      <c r="G227" s="141">
        <v>771</v>
      </c>
      <c r="H227" s="119"/>
      <c r="I227" s="119"/>
      <c r="J227" s="120"/>
      <c r="K227" s="141">
        <v>443</v>
      </c>
      <c r="L227" s="119"/>
      <c r="M227" s="119"/>
      <c r="N227" s="120"/>
    </row>
    <row r="228" spans="1:14" ht="15">
      <c r="A228" s="359" t="s">
        <v>87</v>
      </c>
      <c r="B228" s="359"/>
      <c r="C228" s="359"/>
      <c r="D228" s="359"/>
      <c r="E228" s="359"/>
      <c r="F228" s="48"/>
      <c r="G228" s="147"/>
      <c r="H228" s="148"/>
      <c r="I228" s="148"/>
      <c r="J228" s="149"/>
      <c r="K228" s="147"/>
      <c r="L228" s="148"/>
      <c r="M228" s="148"/>
      <c r="N228" s="149"/>
    </row>
    <row r="229" spans="1:14" ht="28.5" customHeight="1">
      <c r="A229" s="150" t="s">
        <v>160</v>
      </c>
      <c r="B229" s="150"/>
      <c r="C229" s="150"/>
      <c r="D229" s="150"/>
      <c r="E229" s="150"/>
      <c r="F229" s="47" t="s">
        <v>307</v>
      </c>
      <c r="G229" s="302"/>
      <c r="H229" s="303"/>
      <c r="I229" s="303"/>
      <c r="J229" s="304"/>
      <c r="K229" s="302">
        <v>1</v>
      </c>
      <c r="L229" s="303"/>
      <c r="M229" s="303"/>
      <c r="N229" s="304"/>
    </row>
    <row r="230" spans="1:14" ht="15">
      <c r="A230" s="151" t="s">
        <v>161</v>
      </c>
      <c r="B230" s="151"/>
      <c r="C230" s="151"/>
      <c r="D230" s="151"/>
      <c r="E230" s="151"/>
      <c r="F230" s="8" t="s">
        <v>308</v>
      </c>
      <c r="G230" s="135">
        <v>0</v>
      </c>
      <c r="H230" s="136"/>
      <c r="I230" s="136"/>
      <c r="J230" s="137"/>
      <c r="K230" s="135">
        <v>0</v>
      </c>
      <c r="L230" s="136"/>
      <c r="M230" s="136"/>
      <c r="N230" s="137"/>
    </row>
    <row r="231" spans="1:14" ht="15">
      <c r="A231" s="151" t="s">
        <v>89</v>
      </c>
      <c r="B231" s="151"/>
      <c r="C231" s="151"/>
      <c r="D231" s="151"/>
      <c r="E231" s="151"/>
      <c r="F231" s="8" t="s">
        <v>309</v>
      </c>
      <c r="G231" s="135">
        <v>0</v>
      </c>
      <c r="H231" s="136"/>
      <c r="I231" s="136"/>
      <c r="J231" s="137"/>
      <c r="K231" s="135">
        <v>0</v>
      </c>
      <c r="L231" s="136"/>
      <c r="M231" s="136"/>
      <c r="N231" s="137"/>
    </row>
    <row r="232" spans="1:14" ht="15">
      <c r="A232" s="151" t="s">
        <v>162</v>
      </c>
      <c r="B232" s="151"/>
      <c r="C232" s="151"/>
      <c r="D232" s="151"/>
      <c r="E232" s="151"/>
      <c r="F232" s="8" t="s">
        <v>310</v>
      </c>
      <c r="G232" s="135">
        <v>50</v>
      </c>
      <c r="H232" s="136"/>
      <c r="I232" s="136"/>
      <c r="J232" s="137"/>
      <c r="K232" s="135">
        <v>52</v>
      </c>
      <c r="L232" s="136"/>
      <c r="M232" s="136"/>
      <c r="N232" s="137"/>
    </row>
    <row r="233" spans="1:14" ht="15">
      <c r="A233" s="151" t="s">
        <v>152</v>
      </c>
      <c r="B233" s="151"/>
      <c r="C233" s="151"/>
      <c r="D233" s="151"/>
      <c r="E233" s="151"/>
      <c r="F233" s="8" t="s">
        <v>311</v>
      </c>
      <c r="G233" s="135">
        <v>721</v>
      </c>
      <c r="H233" s="136"/>
      <c r="I233" s="136"/>
      <c r="J233" s="137"/>
      <c r="K233" s="135">
        <v>390</v>
      </c>
      <c r="L233" s="136"/>
      <c r="M233" s="136"/>
      <c r="N233" s="137"/>
    </row>
    <row r="234" spans="1:14" ht="15">
      <c r="A234" s="152" t="s">
        <v>153</v>
      </c>
      <c r="B234" s="152"/>
      <c r="C234" s="152"/>
      <c r="D234" s="152"/>
      <c r="E234" s="152"/>
      <c r="F234" s="8" t="s">
        <v>303</v>
      </c>
      <c r="G234" s="138">
        <v>596</v>
      </c>
      <c r="H234" s="139"/>
      <c r="I234" s="139"/>
      <c r="J234" s="140"/>
      <c r="K234" s="138">
        <v>171</v>
      </c>
      <c r="L234" s="139"/>
      <c r="M234" s="139"/>
      <c r="N234" s="140"/>
    </row>
    <row r="235" spans="1:14" ht="15">
      <c r="A235" s="359" t="s">
        <v>87</v>
      </c>
      <c r="B235" s="359"/>
      <c r="C235" s="359"/>
      <c r="D235" s="359"/>
      <c r="E235" s="359"/>
      <c r="F235" s="46"/>
      <c r="G235" s="147"/>
      <c r="H235" s="148"/>
      <c r="I235" s="148"/>
      <c r="J235" s="149"/>
      <c r="K235" s="147"/>
      <c r="L235" s="148"/>
      <c r="M235" s="148"/>
      <c r="N235" s="149"/>
    </row>
    <row r="236" spans="1:14" ht="27" customHeight="1">
      <c r="A236" s="150" t="s">
        <v>163</v>
      </c>
      <c r="B236" s="150"/>
      <c r="C236" s="150"/>
      <c r="D236" s="150"/>
      <c r="E236" s="150"/>
      <c r="F236" s="47" t="s">
        <v>314</v>
      </c>
      <c r="G236" s="302">
        <v>457</v>
      </c>
      <c r="H236" s="303"/>
      <c r="I236" s="303"/>
      <c r="J236" s="304"/>
      <c r="K236" s="302">
        <v>102</v>
      </c>
      <c r="L236" s="303"/>
      <c r="M236" s="303"/>
      <c r="N236" s="304"/>
    </row>
    <row r="237" spans="1:14" ht="15">
      <c r="A237" s="151" t="s">
        <v>164</v>
      </c>
      <c r="B237" s="151"/>
      <c r="C237" s="151"/>
      <c r="D237" s="151"/>
      <c r="E237" s="151"/>
      <c r="F237" s="8" t="s">
        <v>315</v>
      </c>
      <c r="G237" s="135">
        <v>0</v>
      </c>
      <c r="H237" s="136"/>
      <c r="I237" s="136"/>
      <c r="J237" s="137"/>
      <c r="K237" s="135"/>
      <c r="L237" s="136"/>
      <c r="M237" s="136"/>
      <c r="N237" s="137"/>
    </row>
    <row r="238" spans="1:14" ht="15">
      <c r="A238" s="151" t="s">
        <v>165</v>
      </c>
      <c r="B238" s="151"/>
      <c r="C238" s="151"/>
      <c r="D238" s="151"/>
      <c r="E238" s="151"/>
      <c r="F238" s="8" t="s">
        <v>316</v>
      </c>
      <c r="G238" s="135">
        <v>0</v>
      </c>
      <c r="H238" s="136"/>
      <c r="I238" s="136"/>
      <c r="J238" s="137"/>
      <c r="K238" s="135">
        <v>0</v>
      </c>
      <c r="L238" s="136"/>
      <c r="M238" s="136"/>
      <c r="N238" s="137"/>
    </row>
    <row r="239" spans="1:14" ht="15">
      <c r="A239" s="151" t="s">
        <v>166</v>
      </c>
      <c r="B239" s="151"/>
      <c r="C239" s="151"/>
      <c r="D239" s="151"/>
      <c r="E239" s="151"/>
      <c r="F239" s="8" t="s">
        <v>317</v>
      </c>
      <c r="G239" s="135">
        <v>139</v>
      </c>
      <c r="H239" s="136"/>
      <c r="I239" s="136"/>
      <c r="J239" s="137"/>
      <c r="K239" s="135">
        <v>69</v>
      </c>
      <c r="L239" s="136"/>
      <c r="M239" s="136"/>
      <c r="N239" s="137"/>
    </row>
    <row r="240" spans="1:14" ht="15">
      <c r="A240" s="152" t="s">
        <v>167</v>
      </c>
      <c r="B240" s="152"/>
      <c r="C240" s="152"/>
      <c r="D240" s="152"/>
      <c r="E240" s="152"/>
      <c r="F240" s="8" t="s">
        <v>304</v>
      </c>
      <c r="G240" s="141">
        <v>175</v>
      </c>
      <c r="H240" s="119"/>
      <c r="I240" s="119"/>
      <c r="J240" s="120"/>
      <c r="K240" s="141">
        <v>272</v>
      </c>
      <c r="L240" s="119"/>
      <c r="M240" s="119"/>
      <c r="N240" s="120"/>
    </row>
    <row r="241" spans="1:14" ht="15">
      <c r="A241" s="49"/>
      <c r="B241" s="49"/>
      <c r="C241" s="49"/>
      <c r="D241" s="49"/>
      <c r="E241" s="49"/>
      <c r="F241" s="10"/>
      <c r="G241" s="10"/>
      <c r="H241" s="10"/>
      <c r="I241" s="10"/>
      <c r="J241" s="50"/>
      <c r="K241" s="50"/>
      <c r="L241" s="50"/>
      <c r="M241" s="50"/>
      <c r="N241" s="50"/>
    </row>
    <row r="242" spans="1:14" ht="15">
      <c r="A242" s="94" t="s">
        <v>74</v>
      </c>
      <c r="B242" s="142"/>
      <c r="C242" s="142"/>
      <c r="D242" s="142"/>
      <c r="E242" s="143"/>
      <c r="F242" s="191" t="s">
        <v>2</v>
      </c>
      <c r="G242" s="51" t="s">
        <v>76</v>
      </c>
      <c r="H242" s="52" t="s">
        <v>71</v>
      </c>
      <c r="I242" s="53" t="s">
        <v>72</v>
      </c>
      <c r="J242" s="54" t="s">
        <v>73</v>
      </c>
      <c r="K242" s="51" t="s">
        <v>76</v>
      </c>
      <c r="L242" s="52" t="s">
        <v>71</v>
      </c>
      <c r="M242" s="53" t="s">
        <v>72</v>
      </c>
      <c r="N242" s="55" t="s">
        <v>73</v>
      </c>
    </row>
    <row r="243" spans="1:14" ht="15">
      <c r="A243" s="144"/>
      <c r="B243" s="145"/>
      <c r="C243" s="145"/>
      <c r="D243" s="145"/>
      <c r="E243" s="146"/>
      <c r="F243" s="192"/>
      <c r="G243" s="114">
        <v>43465</v>
      </c>
      <c r="H243" s="95"/>
      <c r="I243" s="95"/>
      <c r="J243" s="96"/>
      <c r="K243" s="114">
        <v>43100</v>
      </c>
      <c r="L243" s="95"/>
      <c r="M243" s="95"/>
      <c r="N243" s="96"/>
    </row>
    <row r="244" spans="1:14" ht="15">
      <c r="A244" s="153">
        <v>1</v>
      </c>
      <c r="B244" s="171"/>
      <c r="C244" s="171"/>
      <c r="D244" s="171"/>
      <c r="E244" s="154"/>
      <c r="F244" s="7">
        <v>2</v>
      </c>
      <c r="G244" s="144">
        <v>3</v>
      </c>
      <c r="H244" s="145"/>
      <c r="I244" s="145"/>
      <c r="J244" s="146"/>
      <c r="K244" s="144">
        <v>4</v>
      </c>
      <c r="L244" s="145"/>
      <c r="M244" s="145"/>
      <c r="N244" s="146"/>
    </row>
    <row r="245" spans="1:14" ht="15">
      <c r="A245" s="186" t="s">
        <v>168</v>
      </c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8"/>
    </row>
    <row r="246" spans="1:14" ht="15">
      <c r="A246" s="152" t="s">
        <v>169</v>
      </c>
      <c r="B246" s="152"/>
      <c r="C246" s="152"/>
      <c r="D246" s="152"/>
      <c r="E246" s="152"/>
      <c r="F246" s="8" t="s">
        <v>305</v>
      </c>
      <c r="G246" s="141">
        <v>68</v>
      </c>
      <c r="H246" s="119"/>
      <c r="I246" s="119"/>
      <c r="J246" s="120"/>
      <c r="K246" s="141">
        <v>62</v>
      </c>
      <c r="L246" s="119"/>
      <c r="M246" s="119"/>
      <c r="N246" s="120"/>
    </row>
    <row r="247" spans="1:14" ht="15">
      <c r="A247" s="359" t="s">
        <v>87</v>
      </c>
      <c r="B247" s="359"/>
      <c r="C247" s="359"/>
      <c r="D247" s="359"/>
      <c r="E247" s="359"/>
      <c r="F247" s="9"/>
      <c r="G247" s="363">
        <v>0</v>
      </c>
      <c r="H247" s="364"/>
      <c r="I247" s="364"/>
      <c r="J247" s="365"/>
      <c r="K247" s="363">
        <v>0</v>
      </c>
      <c r="L247" s="364"/>
      <c r="M247" s="364"/>
      <c r="N247" s="365"/>
    </row>
    <row r="248" spans="1:14" ht="15">
      <c r="A248" s="150" t="s">
        <v>170</v>
      </c>
      <c r="B248" s="150"/>
      <c r="C248" s="150"/>
      <c r="D248" s="150"/>
      <c r="E248" s="150"/>
      <c r="F248" s="11" t="s">
        <v>286</v>
      </c>
      <c r="G248" s="302"/>
      <c r="H248" s="303"/>
      <c r="I248" s="303"/>
      <c r="J248" s="304"/>
      <c r="K248" s="302"/>
      <c r="L248" s="303"/>
      <c r="M248" s="303"/>
      <c r="N248" s="304"/>
    </row>
    <row r="249" spans="1:14" ht="15">
      <c r="A249" s="151" t="s">
        <v>171</v>
      </c>
      <c r="B249" s="151"/>
      <c r="C249" s="151"/>
      <c r="D249" s="151"/>
      <c r="E249" s="151"/>
      <c r="F249" s="8" t="s">
        <v>287</v>
      </c>
      <c r="G249" s="135">
        <v>0</v>
      </c>
      <c r="H249" s="136"/>
      <c r="I249" s="136"/>
      <c r="J249" s="137"/>
      <c r="K249" s="135">
        <v>0</v>
      </c>
      <c r="L249" s="136"/>
      <c r="M249" s="136"/>
      <c r="N249" s="137"/>
    </row>
    <row r="250" spans="1:14" ht="15">
      <c r="A250" s="151" t="s">
        <v>132</v>
      </c>
      <c r="B250" s="151"/>
      <c r="C250" s="151"/>
      <c r="D250" s="151"/>
      <c r="E250" s="151"/>
      <c r="F250" s="8" t="s">
        <v>288</v>
      </c>
      <c r="G250" s="135">
        <v>0</v>
      </c>
      <c r="H250" s="136"/>
      <c r="I250" s="136"/>
      <c r="J250" s="137"/>
      <c r="K250" s="135">
        <v>0</v>
      </c>
      <c r="L250" s="136"/>
      <c r="M250" s="136"/>
      <c r="N250" s="137"/>
    </row>
    <row r="251" spans="1:14" ht="15">
      <c r="A251" s="151" t="s">
        <v>172</v>
      </c>
      <c r="B251" s="151"/>
      <c r="C251" s="151"/>
      <c r="D251" s="151"/>
      <c r="E251" s="151"/>
      <c r="F251" s="8" t="s">
        <v>289</v>
      </c>
      <c r="G251" s="135">
        <v>68</v>
      </c>
      <c r="H251" s="136"/>
      <c r="I251" s="136"/>
      <c r="J251" s="137"/>
      <c r="K251" s="132">
        <v>62</v>
      </c>
      <c r="L251" s="133"/>
      <c r="M251" s="133"/>
      <c r="N251" s="134"/>
    </row>
    <row r="252" spans="1:14" ht="15">
      <c r="A252" s="152" t="s">
        <v>173</v>
      </c>
      <c r="B252" s="152"/>
      <c r="C252" s="152"/>
      <c r="D252" s="152"/>
      <c r="E252" s="152"/>
      <c r="F252" s="8" t="s">
        <v>306</v>
      </c>
      <c r="G252" s="138">
        <v>285</v>
      </c>
      <c r="H252" s="139"/>
      <c r="I252" s="139"/>
      <c r="J252" s="140"/>
      <c r="K252" s="138">
        <v>275</v>
      </c>
      <c r="L252" s="139"/>
      <c r="M252" s="139"/>
      <c r="N252" s="140"/>
    </row>
    <row r="253" spans="1:14" ht="15">
      <c r="A253" s="359" t="s">
        <v>87</v>
      </c>
      <c r="B253" s="359"/>
      <c r="C253" s="359"/>
      <c r="D253" s="359"/>
      <c r="E253" s="359"/>
      <c r="F253" s="9"/>
      <c r="G253" s="129"/>
      <c r="H253" s="130"/>
      <c r="I253" s="130"/>
      <c r="J253" s="130"/>
      <c r="K253" s="129"/>
      <c r="L253" s="130"/>
      <c r="M253" s="130"/>
      <c r="N253" s="131"/>
    </row>
    <row r="254" spans="1:14" ht="15">
      <c r="A254" s="150" t="s">
        <v>174</v>
      </c>
      <c r="B254" s="150"/>
      <c r="C254" s="150"/>
      <c r="D254" s="150"/>
      <c r="E254" s="150"/>
      <c r="F254" s="11" t="s">
        <v>290</v>
      </c>
      <c r="G254" s="132">
        <v>0</v>
      </c>
      <c r="H254" s="133"/>
      <c r="I254" s="133"/>
      <c r="J254" s="133"/>
      <c r="K254" s="132">
        <v>0</v>
      </c>
      <c r="L254" s="133"/>
      <c r="M254" s="133"/>
      <c r="N254" s="134"/>
    </row>
    <row r="255" spans="1:14" ht="23.25" customHeight="1">
      <c r="A255" s="151" t="s">
        <v>175</v>
      </c>
      <c r="B255" s="151"/>
      <c r="C255" s="151"/>
      <c r="D255" s="151"/>
      <c r="E255" s="151"/>
      <c r="F255" s="8" t="s">
        <v>291</v>
      </c>
      <c r="G255" s="135">
        <v>248</v>
      </c>
      <c r="H255" s="136"/>
      <c r="I255" s="136"/>
      <c r="J255" s="137"/>
      <c r="K255" s="132">
        <v>243</v>
      </c>
      <c r="L255" s="133"/>
      <c r="M255" s="133"/>
      <c r="N255" s="134"/>
    </row>
    <row r="256" spans="1:14" ht="15">
      <c r="A256" s="151" t="s">
        <v>176</v>
      </c>
      <c r="B256" s="151"/>
      <c r="C256" s="151"/>
      <c r="D256" s="151"/>
      <c r="E256" s="151"/>
      <c r="F256" s="8" t="s">
        <v>292</v>
      </c>
      <c r="G256" s="135">
        <v>0</v>
      </c>
      <c r="H256" s="136"/>
      <c r="I256" s="136"/>
      <c r="J256" s="137"/>
      <c r="K256" s="132">
        <v>0</v>
      </c>
      <c r="L256" s="133"/>
      <c r="M256" s="133"/>
      <c r="N256" s="134"/>
    </row>
    <row r="257" spans="1:14" ht="15">
      <c r="A257" s="151" t="s">
        <v>177</v>
      </c>
      <c r="B257" s="151"/>
      <c r="C257" s="151"/>
      <c r="D257" s="151"/>
      <c r="E257" s="151"/>
      <c r="F257" s="8" t="s">
        <v>293</v>
      </c>
      <c r="G257" s="135">
        <v>0</v>
      </c>
      <c r="H257" s="136"/>
      <c r="I257" s="136"/>
      <c r="J257" s="137"/>
      <c r="K257" s="132">
        <v>0</v>
      </c>
      <c r="L257" s="133"/>
      <c r="M257" s="133"/>
      <c r="N257" s="134"/>
    </row>
    <row r="258" spans="1:14" ht="15">
      <c r="A258" s="151" t="s">
        <v>166</v>
      </c>
      <c r="B258" s="151"/>
      <c r="C258" s="151"/>
      <c r="D258" s="151"/>
      <c r="E258" s="151"/>
      <c r="F258" s="8" t="s">
        <v>294</v>
      </c>
      <c r="G258" s="135">
        <v>37</v>
      </c>
      <c r="H258" s="136"/>
      <c r="I258" s="136"/>
      <c r="J258" s="137"/>
      <c r="K258" s="132">
        <v>32</v>
      </c>
      <c r="L258" s="133"/>
      <c r="M258" s="133"/>
      <c r="N258" s="134"/>
    </row>
    <row r="259" spans="1:14" ht="15">
      <c r="A259" s="151" t="s">
        <v>178</v>
      </c>
      <c r="B259" s="151"/>
      <c r="C259" s="151"/>
      <c r="D259" s="151"/>
      <c r="E259" s="151"/>
      <c r="F259" s="8" t="s">
        <v>246</v>
      </c>
      <c r="G259" s="141">
        <v>-217</v>
      </c>
      <c r="H259" s="119"/>
      <c r="I259" s="119"/>
      <c r="J259" s="120"/>
      <c r="K259" s="141">
        <v>-213</v>
      </c>
      <c r="L259" s="119"/>
      <c r="M259" s="119"/>
      <c r="N259" s="120"/>
    </row>
    <row r="260" spans="1:14" ht="38.25" customHeight="1">
      <c r="A260" s="152" t="s">
        <v>179</v>
      </c>
      <c r="B260" s="152"/>
      <c r="C260" s="152"/>
      <c r="D260" s="152"/>
      <c r="E260" s="152"/>
      <c r="F260" s="8" t="s">
        <v>243</v>
      </c>
      <c r="G260" s="141">
        <v>160</v>
      </c>
      <c r="H260" s="119"/>
      <c r="I260" s="119"/>
      <c r="J260" s="120"/>
      <c r="K260" s="141">
        <v>389</v>
      </c>
      <c r="L260" s="119"/>
      <c r="M260" s="119"/>
      <c r="N260" s="120"/>
    </row>
    <row r="261" spans="1:14" ht="15">
      <c r="A261" s="204" t="s">
        <v>180</v>
      </c>
      <c r="B261" s="341"/>
      <c r="C261" s="341"/>
      <c r="D261" s="341"/>
      <c r="E261" s="342"/>
      <c r="F261" s="343" t="s">
        <v>247</v>
      </c>
      <c r="G261" s="370">
        <v>1967</v>
      </c>
      <c r="H261" s="371"/>
      <c r="I261" s="371"/>
      <c r="J261" s="372"/>
      <c r="K261" s="370">
        <v>1578</v>
      </c>
      <c r="L261" s="371"/>
      <c r="M261" s="371"/>
      <c r="N261" s="372"/>
    </row>
    <row r="262" spans="1:14" ht="15">
      <c r="A262" s="373" t="s">
        <v>181</v>
      </c>
      <c r="B262" s="374"/>
      <c r="C262" s="339">
        <v>43100</v>
      </c>
      <c r="D262" s="339"/>
      <c r="E262" s="340"/>
      <c r="F262" s="344"/>
      <c r="G262" s="132"/>
      <c r="H262" s="133"/>
      <c r="I262" s="133"/>
      <c r="J262" s="134"/>
      <c r="K262" s="132"/>
      <c r="L262" s="133"/>
      <c r="M262" s="133"/>
      <c r="N262" s="134"/>
    </row>
    <row r="263" spans="1:14" ht="15">
      <c r="A263" s="369" t="s">
        <v>180</v>
      </c>
      <c r="B263" s="341"/>
      <c r="C263" s="341"/>
      <c r="D263" s="341"/>
      <c r="E263" s="342"/>
      <c r="F263" s="343" t="s">
        <v>248</v>
      </c>
      <c r="G263" s="347">
        <v>2127</v>
      </c>
      <c r="H263" s="348"/>
      <c r="I263" s="348"/>
      <c r="J263" s="349"/>
      <c r="K263" s="347">
        <v>1967</v>
      </c>
      <c r="L263" s="348"/>
      <c r="M263" s="348"/>
      <c r="N263" s="349"/>
    </row>
    <row r="264" spans="1:14" ht="15">
      <c r="A264" s="354" t="s">
        <v>181</v>
      </c>
      <c r="B264" s="355"/>
      <c r="C264" s="176">
        <v>43465</v>
      </c>
      <c r="D264" s="176"/>
      <c r="E264" s="177"/>
      <c r="F264" s="356"/>
      <c r="G264" s="350"/>
      <c r="H264" s="351"/>
      <c r="I264" s="351"/>
      <c r="J264" s="352"/>
      <c r="K264" s="350"/>
      <c r="L264" s="351"/>
      <c r="M264" s="351"/>
      <c r="N264" s="352"/>
    </row>
    <row r="265" spans="1:14" ht="15">
      <c r="A265" s="353" t="s">
        <v>182</v>
      </c>
      <c r="B265" s="353"/>
      <c r="C265" s="353"/>
      <c r="D265" s="353"/>
      <c r="E265" s="353"/>
      <c r="F265" s="8" t="s">
        <v>249</v>
      </c>
      <c r="G265" s="135">
        <v>31</v>
      </c>
      <c r="H265" s="136"/>
      <c r="I265" s="136"/>
      <c r="J265" s="137"/>
      <c r="K265" s="135">
        <v>30</v>
      </c>
      <c r="L265" s="136"/>
      <c r="M265" s="136"/>
      <c r="N265" s="137"/>
    </row>
    <row r="267" spans="1:4" ht="42" customHeight="1">
      <c r="A267" s="379" t="s">
        <v>326</v>
      </c>
      <c r="B267" s="380"/>
      <c r="C267" s="381"/>
      <c r="D267" s="59">
        <f>D270+D271</f>
        <v>76.09</v>
      </c>
    </row>
    <row r="268" spans="2:4" ht="15">
      <c r="B268" s="60"/>
      <c r="C268" s="60"/>
      <c r="D268" s="60"/>
    </row>
    <row r="269" spans="1:4" ht="38.25">
      <c r="A269" s="56" t="s">
        <v>205</v>
      </c>
      <c r="B269" s="61" t="s">
        <v>205</v>
      </c>
      <c r="C269" s="61" t="s">
        <v>327</v>
      </c>
      <c r="D269" s="61" t="s">
        <v>206</v>
      </c>
    </row>
    <row r="270" spans="1:4" ht="24">
      <c r="A270" s="57" t="s">
        <v>207</v>
      </c>
      <c r="B270" s="62" t="s">
        <v>207</v>
      </c>
      <c r="C270" s="63"/>
      <c r="D270" s="64"/>
    </row>
    <row r="271" spans="1:4" ht="38.25">
      <c r="A271" s="58" t="s">
        <v>209</v>
      </c>
      <c r="B271" s="65" t="s">
        <v>209</v>
      </c>
      <c r="C271" s="66">
        <f>C273+C274+C275</f>
        <v>1786594</v>
      </c>
      <c r="D271" s="66">
        <f>D273+D274+D275</f>
        <v>76.09</v>
      </c>
    </row>
    <row r="272" spans="1:4" ht="25.5">
      <c r="A272" s="58" t="s">
        <v>7</v>
      </c>
      <c r="B272" s="65" t="s">
        <v>7</v>
      </c>
      <c r="C272" s="67" t="s">
        <v>323</v>
      </c>
      <c r="D272" s="67" t="s">
        <v>323</v>
      </c>
    </row>
    <row r="273" spans="1:4" ht="25.5">
      <c r="A273" s="57" t="s">
        <v>328</v>
      </c>
      <c r="B273" s="65" t="s">
        <v>328</v>
      </c>
      <c r="C273" s="68"/>
      <c r="D273" s="68"/>
    </row>
    <row r="274" spans="1:4" ht="15">
      <c r="A274" s="57" t="s">
        <v>329</v>
      </c>
      <c r="B274" s="65" t="s">
        <v>329</v>
      </c>
      <c r="C274" s="68"/>
      <c r="D274" s="68"/>
    </row>
    <row r="275" spans="1:4" ht="15">
      <c r="A275" s="57" t="s">
        <v>208</v>
      </c>
      <c r="B275" s="65" t="s">
        <v>208</v>
      </c>
      <c r="C275" s="69">
        <v>1786594</v>
      </c>
      <c r="D275" s="68">
        <v>76.09</v>
      </c>
    </row>
    <row r="277" spans="1:4" ht="15.75">
      <c r="A277" s="70" t="s">
        <v>183</v>
      </c>
      <c r="B277" s="60"/>
      <c r="C277" s="60"/>
      <c r="D277" s="60"/>
    </row>
    <row r="278" spans="1:4" ht="38.25">
      <c r="A278" s="71" t="s">
        <v>184</v>
      </c>
      <c r="B278" s="72" t="s">
        <v>0</v>
      </c>
      <c r="C278" s="73" t="s">
        <v>185</v>
      </c>
      <c r="D278" s="73" t="s">
        <v>186</v>
      </c>
    </row>
    <row r="279" spans="1:4" ht="38.25">
      <c r="A279" s="74" t="s">
        <v>187</v>
      </c>
      <c r="B279" s="75" t="s">
        <v>188</v>
      </c>
      <c r="C279" s="76">
        <f>C280+C282</f>
        <v>1634</v>
      </c>
      <c r="D279" s="76">
        <f>D280+D282</f>
        <v>1635</v>
      </c>
    </row>
    <row r="280" spans="1:4" ht="38.25">
      <c r="A280" s="74" t="s">
        <v>330</v>
      </c>
      <c r="B280" s="75" t="s">
        <v>188</v>
      </c>
      <c r="C280" s="77">
        <v>4</v>
      </c>
      <c r="D280" s="77">
        <v>4</v>
      </c>
    </row>
    <row r="281" spans="1:4" ht="51">
      <c r="A281" s="74" t="s">
        <v>331</v>
      </c>
      <c r="B281" s="75" t="s">
        <v>188</v>
      </c>
      <c r="C281" s="77"/>
      <c r="D281" s="77"/>
    </row>
    <row r="282" spans="1:4" ht="38.25">
      <c r="A282" s="74" t="s">
        <v>332</v>
      </c>
      <c r="B282" s="75" t="s">
        <v>188</v>
      </c>
      <c r="C282" s="77">
        <v>1630</v>
      </c>
      <c r="D282" s="77">
        <v>1631</v>
      </c>
    </row>
    <row r="283" spans="1:4" ht="51">
      <c r="A283" s="74" t="s">
        <v>331</v>
      </c>
      <c r="B283" s="75" t="s">
        <v>188</v>
      </c>
      <c r="C283" s="77"/>
      <c r="D283" s="77"/>
    </row>
    <row r="284" spans="1:4" ht="63.75">
      <c r="A284" s="74" t="s">
        <v>333</v>
      </c>
      <c r="B284" s="75" t="s">
        <v>189</v>
      </c>
      <c r="C284" s="78">
        <v>274.33</v>
      </c>
      <c r="D284" s="78">
        <v>267.62</v>
      </c>
    </row>
    <row r="285" spans="1:4" ht="63.75">
      <c r="A285" s="74" t="s">
        <v>334</v>
      </c>
      <c r="B285" s="75" t="s">
        <v>189</v>
      </c>
      <c r="C285" s="78">
        <v>247.62</v>
      </c>
      <c r="D285" s="78">
        <v>243.45</v>
      </c>
    </row>
    <row r="286" spans="1:4" ht="89.25">
      <c r="A286" s="74" t="s">
        <v>190</v>
      </c>
      <c r="B286" s="75" t="s">
        <v>191</v>
      </c>
      <c r="C286" s="79">
        <v>0.11684</v>
      </c>
      <c r="D286" s="79">
        <v>0.11398</v>
      </c>
    </row>
    <row r="287" spans="1:4" ht="102">
      <c r="A287" s="74" t="s">
        <v>192</v>
      </c>
      <c r="B287" s="75" t="s">
        <v>191</v>
      </c>
      <c r="C287" s="79"/>
      <c r="D287" s="79"/>
    </row>
    <row r="288" spans="1:4" ht="102">
      <c r="A288" s="74" t="s">
        <v>193</v>
      </c>
      <c r="B288" s="75" t="s">
        <v>191</v>
      </c>
      <c r="C288" s="79"/>
      <c r="D288" s="79"/>
    </row>
    <row r="289" spans="1:4" ht="102">
      <c r="A289" s="74" t="s">
        <v>194</v>
      </c>
      <c r="B289" s="75" t="s">
        <v>191</v>
      </c>
      <c r="C289" s="79"/>
      <c r="D289" s="79"/>
    </row>
    <row r="290" spans="1:4" ht="114.75">
      <c r="A290" s="74" t="s">
        <v>335</v>
      </c>
      <c r="B290" s="75" t="s">
        <v>191</v>
      </c>
      <c r="C290" s="79"/>
      <c r="D290" s="79"/>
    </row>
    <row r="291" spans="1:4" ht="114.75">
      <c r="A291" s="74" t="s">
        <v>336</v>
      </c>
      <c r="B291" s="75" t="s">
        <v>191</v>
      </c>
      <c r="C291" s="79"/>
      <c r="D291" s="79"/>
    </row>
    <row r="292" spans="1:4" ht="51">
      <c r="A292" s="80" t="s">
        <v>195</v>
      </c>
      <c r="B292" s="84" t="s">
        <v>196</v>
      </c>
      <c r="C292" s="81" t="s">
        <v>337</v>
      </c>
      <c r="D292" s="82" t="s">
        <v>197</v>
      </c>
    </row>
    <row r="293" spans="1:4" ht="51">
      <c r="A293" s="80" t="s">
        <v>198</v>
      </c>
      <c r="B293" s="84" t="s">
        <v>199</v>
      </c>
      <c r="C293" s="81">
        <v>43187</v>
      </c>
      <c r="D293" s="82" t="s">
        <v>197</v>
      </c>
    </row>
    <row r="294" spans="1:4" ht="38.25">
      <c r="A294" s="80" t="s">
        <v>200</v>
      </c>
      <c r="B294" s="84" t="s">
        <v>199</v>
      </c>
      <c r="C294" s="83" t="s">
        <v>201</v>
      </c>
      <c r="D294" s="82" t="s">
        <v>197</v>
      </c>
    </row>
    <row r="295" spans="1:4" ht="51">
      <c r="A295" s="74" t="s">
        <v>202</v>
      </c>
      <c r="B295" s="75" t="s">
        <v>191</v>
      </c>
      <c r="C295" s="78">
        <v>5.26</v>
      </c>
      <c r="D295" s="78">
        <v>5.24</v>
      </c>
    </row>
    <row r="296" spans="1:4" ht="63.75">
      <c r="A296" s="74" t="s">
        <v>203</v>
      </c>
      <c r="B296" s="75" t="s">
        <v>204</v>
      </c>
      <c r="C296" s="77"/>
      <c r="D296" s="77"/>
    </row>
    <row r="298" spans="1:5" ht="15.75">
      <c r="A298" s="60"/>
      <c r="B298" s="382" t="s">
        <v>210</v>
      </c>
      <c r="C298" s="382"/>
      <c r="D298" s="382"/>
      <c r="E298" s="382"/>
    </row>
    <row r="299" spans="1:8" ht="63.75">
      <c r="A299" s="85" t="s">
        <v>2</v>
      </c>
      <c r="B299" s="376" t="s">
        <v>184</v>
      </c>
      <c r="C299" s="377"/>
      <c r="D299" s="377"/>
      <c r="E299" s="378"/>
      <c r="F299" s="86" t="s">
        <v>0</v>
      </c>
      <c r="G299" s="87" t="s">
        <v>185</v>
      </c>
      <c r="H299" s="87" t="s">
        <v>186</v>
      </c>
    </row>
    <row r="300" spans="1:8" ht="22.5" customHeight="1">
      <c r="A300" s="88">
        <v>10</v>
      </c>
      <c r="B300" s="296" t="s">
        <v>211</v>
      </c>
      <c r="C300" s="297"/>
      <c r="D300" s="297"/>
      <c r="E300" s="298"/>
      <c r="F300" s="89" t="s">
        <v>189</v>
      </c>
      <c r="G300" s="78">
        <v>57735</v>
      </c>
      <c r="H300" s="78">
        <v>57137</v>
      </c>
    </row>
    <row r="301" spans="1:8" ht="32.25" customHeight="1">
      <c r="A301" s="88">
        <v>20</v>
      </c>
      <c r="B301" s="296" t="s">
        <v>212</v>
      </c>
      <c r="C301" s="297"/>
      <c r="D301" s="297"/>
      <c r="E301" s="298"/>
      <c r="F301" s="89" t="s">
        <v>189</v>
      </c>
      <c r="G301" s="78">
        <v>56550</v>
      </c>
      <c r="H301" s="78">
        <v>55829</v>
      </c>
    </row>
    <row r="302" spans="1:8" ht="30" customHeight="1">
      <c r="A302" s="88">
        <v>30</v>
      </c>
      <c r="B302" s="296" t="s">
        <v>213</v>
      </c>
      <c r="C302" s="297"/>
      <c r="D302" s="297"/>
      <c r="E302" s="298"/>
      <c r="F302" s="89" t="s">
        <v>189</v>
      </c>
      <c r="G302" s="90">
        <f>SUM(G303:G305)</f>
        <v>569</v>
      </c>
      <c r="H302" s="90">
        <f>SUM(H303:H305)</f>
        <v>767</v>
      </c>
    </row>
    <row r="303" spans="1:8" ht="35.25" customHeight="1">
      <c r="A303" s="88">
        <v>31</v>
      </c>
      <c r="B303" s="296" t="s">
        <v>214</v>
      </c>
      <c r="C303" s="297"/>
      <c r="D303" s="297"/>
      <c r="E303" s="298"/>
      <c r="F303" s="89" t="s">
        <v>189</v>
      </c>
      <c r="G303" s="90">
        <f>G300-G301</f>
        <v>1185</v>
      </c>
      <c r="H303" s="90">
        <f>H300-H301</f>
        <v>1308</v>
      </c>
    </row>
    <row r="304" spans="1:8" ht="22.5" customHeight="1">
      <c r="A304" s="88">
        <v>34</v>
      </c>
      <c r="B304" s="296" t="s">
        <v>215</v>
      </c>
      <c r="C304" s="297"/>
      <c r="D304" s="297"/>
      <c r="E304" s="298"/>
      <c r="F304" s="89" t="s">
        <v>189</v>
      </c>
      <c r="G304" s="78">
        <v>-1011</v>
      </c>
      <c r="H304" s="78">
        <v>-888</v>
      </c>
    </row>
    <row r="305" spans="1:8" ht="22.5" customHeight="1">
      <c r="A305" s="88">
        <v>35</v>
      </c>
      <c r="B305" s="296" t="s">
        <v>216</v>
      </c>
      <c r="C305" s="297"/>
      <c r="D305" s="297"/>
      <c r="E305" s="298"/>
      <c r="F305" s="89" t="s">
        <v>189</v>
      </c>
      <c r="G305" s="78">
        <v>395</v>
      </c>
      <c r="H305" s="78">
        <v>347</v>
      </c>
    </row>
    <row r="306" spans="1:8" ht="57.75" customHeight="1">
      <c r="A306" s="88">
        <v>40</v>
      </c>
      <c r="B306" s="296" t="s">
        <v>217</v>
      </c>
      <c r="C306" s="297"/>
      <c r="D306" s="297"/>
      <c r="E306" s="298"/>
      <c r="F306" s="89" t="s">
        <v>189</v>
      </c>
      <c r="G306" s="78">
        <v>248</v>
      </c>
      <c r="H306" s="78">
        <v>301</v>
      </c>
    </row>
    <row r="307" spans="1:8" ht="22.5" customHeight="1">
      <c r="A307" s="88">
        <v>45</v>
      </c>
      <c r="B307" s="296" t="s">
        <v>120</v>
      </c>
      <c r="C307" s="297"/>
      <c r="D307" s="297"/>
      <c r="E307" s="298"/>
      <c r="F307" s="89" t="s">
        <v>189</v>
      </c>
      <c r="G307" s="90">
        <f>G302-G306</f>
        <v>321</v>
      </c>
      <c r="H307" s="90">
        <f>H302-H306</f>
        <v>466</v>
      </c>
    </row>
    <row r="308" spans="1:8" ht="22.5" customHeight="1">
      <c r="A308" s="88">
        <v>50</v>
      </c>
      <c r="B308" s="296" t="s">
        <v>218</v>
      </c>
      <c r="C308" s="297"/>
      <c r="D308" s="297"/>
      <c r="E308" s="298"/>
      <c r="F308" s="89" t="s">
        <v>189</v>
      </c>
      <c r="G308" s="78">
        <v>2878</v>
      </c>
      <c r="H308" s="78">
        <v>2837</v>
      </c>
    </row>
    <row r="309" spans="1:8" ht="22.5" customHeight="1">
      <c r="A309" s="88">
        <v>110</v>
      </c>
      <c r="B309" s="296" t="s">
        <v>219</v>
      </c>
      <c r="C309" s="297"/>
      <c r="D309" s="297"/>
      <c r="E309" s="298"/>
      <c r="F309" s="75" t="s">
        <v>189</v>
      </c>
      <c r="G309" s="78">
        <v>12</v>
      </c>
      <c r="H309" s="78">
        <v>12</v>
      </c>
    </row>
    <row r="310" spans="1:8" ht="22.5" customHeight="1">
      <c r="A310" s="88">
        <v>120</v>
      </c>
      <c r="B310" s="296" t="s">
        <v>220</v>
      </c>
      <c r="C310" s="297"/>
      <c r="D310" s="297"/>
      <c r="E310" s="298"/>
      <c r="F310" s="75" t="s">
        <v>189</v>
      </c>
      <c r="G310" s="78">
        <v>1</v>
      </c>
      <c r="H310" s="78"/>
    </row>
    <row r="311" spans="1:8" ht="22.5" customHeight="1">
      <c r="A311" s="88">
        <v>130</v>
      </c>
      <c r="B311" s="296" t="s">
        <v>221</v>
      </c>
      <c r="C311" s="297"/>
      <c r="D311" s="297"/>
      <c r="E311" s="298"/>
      <c r="F311" s="75" t="s">
        <v>222</v>
      </c>
      <c r="G311" s="77">
        <v>743</v>
      </c>
      <c r="H311" s="77">
        <v>826</v>
      </c>
    </row>
    <row r="312" spans="1:5" ht="15">
      <c r="A312" s="60"/>
      <c r="B312" s="60"/>
      <c r="C312" s="60"/>
      <c r="D312" s="60"/>
      <c r="E312" s="60"/>
    </row>
    <row r="313" spans="1:5" ht="15.75">
      <c r="A313" s="292" t="s">
        <v>223</v>
      </c>
      <c r="B313" s="292"/>
      <c r="C313" s="292"/>
      <c r="D313" s="292"/>
      <c r="E313" s="292"/>
    </row>
    <row r="314" spans="1:5" ht="15">
      <c r="A314" s="375" t="s">
        <v>224</v>
      </c>
      <c r="B314" s="375"/>
      <c r="C314" s="375"/>
      <c r="D314" s="375"/>
      <c r="E314" s="375"/>
    </row>
    <row r="316" spans="1:9" ht="15.75">
      <c r="A316" s="292" t="s">
        <v>225</v>
      </c>
      <c r="B316" s="292"/>
      <c r="C316" s="292"/>
      <c r="D316" s="292"/>
      <c r="E316" s="292"/>
      <c r="F316" s="292"/>
      <c r="G316" s="292"/>
      <c r="H316" s="292"/>
      <c r="I316" s="292"/>
    </row>
    <row r="317" spans="1:9" ht="15">
      <c r="A317" s="230" t="s">
        <v>226</v>
      </c>
      <c r="B317" s="231"/>
      <c r="C317" s="91"/>
      <c r="D317" s="91"/>
      <c r="E317" s="91"/>
      <c r="F317" s="92"/>
      <c r="G317" s="92"/>
      <c r="H317" s="92"/>
      <c r="I317" s="93"/>
    </row>
    <row r="318" spans="1:9" ht="15.75">
      <c r="A318" s="244" t="s">
        <v>227</v>
      </c>
      <c r="B318" s="244"/>
      <c r="C318" s="244"/>
      <c r="D318" s="244"/>
      <c r="E318" s="244"/>
      <c r="F318" s="244"/>
      <c r="G318" s="244"/>
      <c r="H318" s="244"/>
      <c r="I318" s="244"/>
    </row>
    <row r="319" spans="1:9" ht="15">
      <c r="A319" s="250" t="s">
        <v>228</v>
      </c>
      <c r="B319" s="250"/>
      <c r="C319" s="91"/>
      <c r="D319" s="91"/>
      <c r="E319" s="91"/>
      <c r="F319" s="92"/>
      <c r="G319" s="92"/>
      <c r="H319" s="92"/>
      <c r="I319" s="93"/>
    </row>
    <row r="320" spans="1:9" ht="15.75">
      <c r="A320" s="244" t="s">
        <v>233</v>
      </c>
      <c r="B320" s="244"/>
      <c r="C320" s="244"/>
      <c r="D320" s="244"/>
      <c r="E320" s="244"/>
      <c r="F320" s="244"/>
      <c r="G320" s="244"/>
      <c r="H320" s="244"/>
      <c r="I320" s="244"/>
    </row>
    <row r="321" spans="1:9" ht="15">
      <c r="A321" s="245" t="s">
        <v>338</v>
      </c>
      <c r="B321" s="246"/>
      <c r="C321" s="246"/>
      <c r="D321" s="246"/>
      <c r="E321" s="246"/>
      <c r="F321" s="246"/>
      <c r="G321" s="246"/>
      <c r="H321" s="246"/>
      <c r="I321" s="247"/>
    </row>
    <row r="322" spans="1:9" ht="15.75">
      <c r="A322" s="244" t="s">
        <v>229</v>
      </c>
      <c r="B322" s="244"/>
      <c r="C322" s="244"/>
      <c r="D322" s="244"/>
      <c r="E322" s="244"/>
      <c r="F322" s="244"/>
      <c r="G322" s="244"/>
      <c r="H322" s="244"/>
      <c r="I322" s="244"/>
    </row>
    <row r="323" spans="1:9" ht="15">
      <c r="A323" s="245" t="s">
        <v>230</v>
      </c>
      <c r="B323" s="246"/>
      <c r="C323" s="246"/>
      <c r="D323" s="246"/>
      <c r="E323" s="246"/>
      <c r="F323" s="246"/>
      <c r="G323" s="246"/>
      <c r="H323" s="246"/>
      <c r="I323" s="247"/>
    </row>
    <row r="324" spans="1:9" ht="15.75">
      <c r="A324" s="248" t="s">
        <v>231</v>
      </c>
      <c r="B324" s="248"/>
      <c r="C324" s="248"/>
      <c r="D324" s="248"/>
      <c r="E324" s="248"/>
      <c r="F324" s="248"/>
      <c r="G324" s="248"/>
      <c r="H324" s="248"/>
      <c r="I324" s="248"/>
    </row>
    <row r="325" spans="1:9" ht="45.75" customHeight="1">
      <c r="A325" s="249" t="s">
        <v>234</v>
      </c>
      <c r="B325" s="249"/>
      <c r="C325" s="249"/>
      <c r="D325" s="249"/>
      <c r="E325" s="249"/>
      <c r="F325" s="249"/>
      <c r="G325" s="249"/>
      <c r="H325" s="249"/>
      <c r="I325" s="249"/>
    </row>
    <row r="326" spans="1:9" ht="15.75">
      <c r="A326" s="235" t="s">
        <v>232</v>
      </c>
      <c r="B326" s="235"/>
      <c r="C326" s="235"/>
      <c r="D326" s="235"/>
      <c r="E326" s="235"/>
      <c r="F326" s="235"/>
      <c r="G326" s="235"/>
      <c r="H326" s="235"/>
      <c r="I326" s="235"/>
    </row>
    <row r="327" spans="1:9" ht="15">
      <c r="A327" s="236" t="s">
        <v>235</v>
      </c>
      <c r="B327" s="237"/>
      <c r="C327" s="237"/>
      <c r="D327" s="237"/>
      <c r="E327" s="237"/>
      <c r="F327" s="237"/>
      <c r="G327" s="237"/>
      <c r="H327" s="237"/>
      <c r="I327" s="238"/>
    </row>
    <row r="329" spans="1:9" ht="15.75">
      <c r="A329" s="239" t="s">
        <v>236</v>
      </c>
      <c r="B329" s="239"/>
      <c r="C329" s="239"/>
      <c r="D329" s="239"/>
      <c r="E329" s="239"/>
      <c r="F329" s="239"/>
      <c r="G329" s="239"/>
      <c r="H329" s="239"/>
      <c r="I329" s="240"/>
    </row>
    <row r="330" spans="1:9" ht="15">
      <c r="A330" s="241" t="s">
        <v>237</v>
      </c>
      <c r="B330" s="242"/>
      <c r="C330" s="242"/>
      <c r="D330" s="242"/>
      <c r="E330" s="242"/>
      <c r="F330" s="242"/>
      <c r="G330" s="242"/>
      <c r="H330" s="242"/>
      <c r="I330" s="243"/>
    </row>
    <row r="331" spans="1:9" ht="15.75">
      <c r="A331" s="229" t="s">
        <v>238</v>
      </c>
      <c r="B331" s="229"/>
      <c r="C331" s="229"/>
      <c r="D331" s="229"/>
      <c r="E331" s="229"/>
      <c r="F331" s="229"/>
      <c r="G331" s="229"/>
      <c r="H331" s="229"/>
      <c r="I331" s="229"/>
    </row>
    <row r="332" spans="1:9" ht="15">
      <c r="A332" s="230" t="s">
        <v>239</v>
      </c>
      <c r="B332" s="231"/>
      <c r="C332" s="91"/>
      <c r="D332" s="91"/>
      <c r="E332" s="91"/>
      <c r="F332" s="92"/>
      <c r="G332" s="92"/>
      <c r="H332" s="92"/>
      <c r="I332" s="60"/>
    </row>
  </sheetData>
  <sheetProtection formatCells="0" formatColumns="0" formatRows="0" insertColumns="0" insertRows="0" insertHyperlinks="0" deleteColumns="0" deleteRows="0" sort="0" autoFilter="0" pivotTables="0"/>
  <mergeCells count="601">
    <mergeCell ref="A313:E313"/>
    <mergeCell ref="K235:N235"/>
    <mergeCell ref="K236:N236"/>
    <mergeCell ref="K237:N237"/>
    <mergeCell ref="K265:N265"/>
    <mergeCell ref="B308:E308"/>
    <mergeCell ref="B309:E309"/>
    <mergeCell ref="B310:E310"/>
    <mergeCell ref="K214:N214"/>
    <mergeCell ref="A267:C267"/>
    <mergeCell ref="B298:E298"/>
    <mergeCell ref="K233:N233"/>
    <mergeCell ref="K234:N234"/>
    <mergeCell ref="K247:N248"/>
    <mergeCell ref="K249:N249"/>
    <mergeCell ref="K250:N250"/>
    <mergeCell ref="A314:E314"/>
    <mergeCell ref="B299:E299"/>
    <mergeCell ref="B300:E300"/>
    <mergeCell ref="B301:E301"/>
    <mergeCell ref="B302:E302"/>
    <mergeCell ref="B303:E303"/>
    <mergeCell ref="B307:E307"/>
    <mergeCell ref="K239:N239"/>
    <mergeCell ref="K240:N240"/>
    <mergeCell ref="A245:N245"/>
    <mergeCell ref="K246:N246"/>
    <mergeCell ref="K261:N262"/>
    <mergeCell ref="A262:B262"/>
    <mergeCell ref="K257:N257"/>
    <mergeCell ref="K258:N258"/>
    <mergeCell ref="K259:N259"/>
    <mergeCell ref="K260:N260"/>
    <mergeCell ref="G256:J256"/>
    <mergeCell ref="G258:J258"/>
    <mergeCell ref="G259:J259"/>
    <mergeCell ref="G257:J257"/>
    <mergeCell ref="A251:E251"/>
    <mergeCell ref="A252:E252"/>
    <mergeCell ref="A256:E256"/>
    <mergeCell ref="A257:E257"/>
    <mergeCell ref="A253:E253"/>
    <mergeCell ref="A254:E254"/>
    <mergeCell ref="A255:E255"/>
    <mergeCell ref="A236:E236"/>
    <mergeCell ref="G232:J232"/>
    <mergeCell ref="G233:J233"/>
    <mergeCell ref="G236:J236"/>
    <mergeCell ref="G234:J234"/>
    <mergeCell ref="A232:E232"/>
    <mergeCell ref="A235:E235"/>
    <mergeCell ref="K223:N223"/>
    <mergeCell ref="K224:N224"/>
    <mergeCell ref="A222:E222"/>
    <mergeCell ref="K225:N225"/>
    <mergeCell ref="A223:E223"/>
    <mergeCell ref="A250:E250"/>
    <mergeCell ref="A246:E246"/>
    <mergeCell ref="G249:J249"/>
    <mergeCell ref="A247:E247"/>
    <mergeCell ref="G246:J246"/>
    <mergeCell ref="A249:E249"/>
    <mergeCell ref="G247:J248"/>
    <mergeCell ref="A248:E248"/>
    <mergeCell ref="K213:N213"/>
    <mergeCell ref="K215:N215"/>
    <mergeCell ref="A230:E230"/>
    <mergeCell ref="A240:E240"/>
    <mergeCell ref="A238:E238"/>
    <mergeCell ref="A233:E233"/>
    <mergeCell ref="A234:E234"/>
    <mergeCell ref="A239:E239"/>
    <mergeCell ref="A237:E237"/>
    <mergeCell ref="K230:N230"/>
    <mergeCell ref="K216:N216"/>
    <mergeCell ref="K217:N217"/>
    <mergeCell ref="K218:N218"/>
    <mergeCell ref="G215:J215"/>
    <mergeCell ref="G216:J216"/>
    <mergeCell ref="A217:E217"/>
    <mergeCell ref="A215:E215"/>
    <mergeCell ref="A216:E216"/>
    <mergeCell ref="A213:E213"/>
    <mergeCell ref="A214:E214"/>
    <mergeCell ref="A218:E218"/>
    <mergeCell ref="A219:E219"/>
    <mergeCell ref="A220:E220"/>
    <mergeCell ref="G239:J239"/>
    <mergeCell ref="G218:J218"/>
    <mergeCell ref="G230:J230"/>
    <mergeCell ref="G222:J222"/>
    <mergeCell ref="G223:J223"/>
    <mergeCell ref="G224:J224"/>
    <mergeCell ref="G219:J219"/>
    <mergeCell ref="K244:N244"/>
    <mergeCell ref="A228:E228"/>
    <mergeCell ref="A227:E227"/>
    <mergeCell ref="G220:J220"/>
    <mergeCell ref="K243:N243"/>
    <mergeCell ref="K222:N222"/>
    <mergeCell ref="K227:N227"/>
    <mergeCell ref="K229:N229"/>
    <mergeCell ref="G229:J229"/>
    <mergeCell ref="A221:E221"/>
    <mergeCell ref="B304:E304"/>
    <mergeCell ref="B305:E305"/>
    <mergeCell ref="B306:E306"/>
    <mergeCell ref="G255:J255"/>
    <mergeCell ref="G260:J260"/>
    <mergeCell ref="A258:E258"/>
    <mergeCell ref="A263:E263"/>
    <mergeCell ref="G261:J262"/>
    <mergeCell ref="K263:N264"/>
    <mergeCell ref="A265:E265"/>
    <mergeCell ref="A264:B264"/>
    <mergeCell ref="C264:E264"/>
    <mergeCell ref="F263:F264"/>
    <mergeCell ref="G170:H170"/>
    <mergeCell ref="G169:H169"/>
    <mergeCell ref="G165:H165"/>
    <mergeCell ref="G265:J265"/>
    <mergeCell ref="G263:J264"/>
    <mergeCell ref="A206:N206"/>
    <mergeCell ref="G252:J252"/>
    <mergeCell ref="A211:E211"/>
    <mergeCell ref="G211:J211"/>
    <mergeCell ref="K211:N211"/>
    <mergeCell ref="C262:E262"/>
    <mergeCell ref="A261:E261"/>
    <mergeCell ref="F261:F262"/>
    <mergeCell ref="G253:J253"/>
    <mergeCell ref="G254:J254"/>
    <mergeCell ref="A259:E259"/>
    <mergeCell ref="A260:E260"/>
    <mergeCell ref="A192:D192"/>
    <mergeCell ref="K188:K189"/>
    <mergeCell ref="L188:L189"/>
    <mergeCell ref="F154:F155"/>
    <mergeCell ref="G162:H162"/>
    <mergeCell ref="G160:H160"/>
    <mergeCell ref="L154:L155"/>
    <mergeCell ref="K154:K155"/>
    <mergeCell ref="I154:I155"/>
    <mergeCell ref="J154:J155"/>
    <mergeCell ref="A179:D179"/>
    <mergeCell ref="A180:D180"/>
    <mergeCell ref="A189:D189"/>
    <mergeCell ref="A183:D183"/>
    <mergeCell ref="G176:H176"/>
    <mergeCell ref="G172:H172"/>
    <mergeCell ref="G181:H181"/>
    <mergeCell ref="G182:H182"/>
    <mergeCell ref="G179:H179"/>
    <mergeCell ref="G180:H180"/>
    <mergeCell ref="A202:D202"/>
    <mergeCell ref="A198:D198"/>
    <mergeCell ref="A199:D199"/>
    <mergeCell ref="A197:D197"/>
    <mergeCell ref="A200:D200"/>
    <mergeCell ref="A201:D201"/>
    <mergeCell ref="A171:D171"/>
    <mergeCell ref="A172:D172"/>
    <mergeCell ref="A161:D161"/>
    <mergeCell ref="A157:D157"/>
    <mergeCell ref="A167:D167"/>
    <mergeCell ref="A168:D168"/>
    <mergeCell ref="A164:D164"/>
    <mergeCell ref="A165:D165"/>
    <mergeCell ref="A173:D173"/>
    <mergeCell ref="A176:D176"/>
    <mergeCell ref="A174:D174"/>
    <mergeCell ref="B175:D175"/>
    <mergeCell ref="A136:B136"/>
    <mergeCell ref="C136:D136"/>
    <mergeCell ref="B141:D141"/>
    <mergeCell ref="A163:D163"/>
    <mergeCell ref="A152:D152"/>
    <mergeCell ref="A154:D154"/>
    <mergeCell ref="A137:D137"/>
    <mergeCell ref="A138:D138"/>
    <mergeCell ref="A159:D159"/>
    <mergeCell ref="A162:D162"/>
    <mergeCell ref="A151:D151"/>
    <mergeCell ref="A153:D153"/>
    <mergeCell ref="A150:D150"/>
    <mergeCell ref="J143:J144"/>
    <mergeCell ref="C169:D169"/>
    <mergeCell ref="A169:B169"/>
    <mergeCell ref="A142:D142"/>
    <mergeCell ref="A166:D166"/>
    <mergeCell ref="G151:H151"/>
    <mergeCell ref="G167:H167"/>
    <mergeCell ref="G164:H164"/>
    <mergeCell ref="A149:D149"/>
    <mergeCell ref="G145:H145"/>
    <mergeCell ref="G146:H146"/>
    <mergeCell ref="A145:D145"/>
    <mergeCell ref="A146:D146"/>
    <mergeCell ref="G149:H149"/>
    <mergeCell ref="G141:H142"/>
    <mergeCell ref="E139:E140"/>
    <mergeCell ref="F139:F140"/>
    <mergeCell ref="E141:E142"/>
    <mergeCell ref="G143:H144"/>
    <mergeCell ref="G148:H148"/>
    <mergeCell ref="I143:I144"/>
    <mergeCell ref="A143:D143"/>
    <mergeCell ref="A144:D144"/>
    <mergeCell ref="G139:H140"/>
    <mergeCell ref="J131:K131"/>
    <mergeCell ref="A129:N129"/>
    <mergeCell ref="A130:N130"/>
    <mergeCell ref="G135:H135"/>
    <mergeCell ref="A135:D135"/>
    <mergeCell ref="G131:I131"/>
    <mergeCell ref="G134:H134"/>
    <mergeCell ref="A133:J133"/>
    <mergeCell ref="A134:D134"/>
    <mergeCell ref="G177:H178"/>
    <mergeCell ref="A181:D181"/>
    <mergeCell ref="A182:D182"/>
    <mergeCell ref="A190:D190"/>
    <mergeCell ref="A188:D188"/>
    <mergeCell ref="A186:D186"/>
    <mergeCell ref="A187:D187"/>
    <mergeCell ref="A184:D184"/>
    <mergeCell ref="A177:D177"/>
    <mergeCell ref="A178:D178"/>
    <mergeCell ref="K143:K144"/>
    <mergeCell ref="M139:M140"/>
    <mergeCell ref="G137:H137"/>
    <mergeCell ref="A191:D191"/>
    <mergeCell ref="G161:H161"/>
    <mergeCell ref="G171:H171"/>
    <mergeCell ref="F173:F174"/>
    <mergeCell ref="G173:H174"/>
    <mergeCell ref="G175:H175"/>
    <mergeCell ref="F177:F178"/>
    <mergeCell ref="G136:H136"/>
    <mergeCell ref="K139:K140"/>
    <mergeCell ref="L139:L140"/>
    <mergeCell ref="K141:K142"/>
    <mergeCell ref="I139:I140"/>
    <mergeCell ref="J139:J140"/>
    <mergeCell ref="I141:I142"/>
    <mergeCell ref="J141:J142"/>
    <mergeCell ref="I188:I189"/>
    <mergeCell ref="J188:J189"/>
    <mergeCell ref="G202:H202"/>
    <mergeCell ref="M177:M178"/>
    <mergeCell ref="G183:H183"/>
    <mergeCell ref="G192:H192"/>
    <mergeCell ref="G194:H194"/>
    <mergeCell ref="G200:H200"/>
    <mergeCell ref="G199:H199"/>
    <mergeCell ref="G193:H193"/>
    <mergeCell ref="I177:I178"/>
    <mergeCell ref="J177:J178"/>
    <mergeCell ref="N177:N178"/>
    <mergeCell ref="M173:M174"/>
    <mergeCell ref="I173:I174"/>
    <mergeCell ref="J173:J174"/>
    <mergeCell ref="K173:K174"/>
    <mergeCell ref="L177:L178"/>
    <mergeCell ref="K177:K178"/>
    <mergeCell ref="L173:L174"/>
    <mergeCell ref="N143:N144"/>
    <mergeCell ref="L143:L144"/>
    <mergeCell ref="L141:L142"/>
    <mergeCell ref="N188:N189"/>
    <mergeCell ref="N173:N174"/>
    <mergeCell ref="M143:M144"/>
    <mergeCell ref="M154:M155"/>
    <mergeCell ref="N154:N155"/>
    <mergeCell ref="M141:M142"/>
    <mergeCell ref="M188:M189"/>
    <mergeCell ref="N139:N140"/>
    <mergeCell ref="N141:N142"/>
    <mergeCell ref="K104:N104"/>
    <mergeCell ref="K105:N105"/>
    <mergeCell ref="K121:N121"/>
    <mergeCell ref="K114:N114"/>
    <mergeCell ref="K115:N115"/>
    <mergeCell ref="K116:N116"/>
    <mergeCell ref="K117:N117"/>
    <mergeCell ref="K120:N120"/>
    <mergeCell ref="G103:J103"/>
    <mergeCell ref="K107:N107"/>
    <mergeCell ref="K108:N108"/>
    <mergeCell ref="G108:J108"/>
    <mergeCell ref="G105:J105"/>
    <mergeCell ref="G106:J106"/>
    <mergeCell ref="G107:J107"/>
    <mergeCell ref="F112:F113"/>
    <mergeCell ref="K87:N87"/>
    <mergeCell ref="K88:N88"/>
    <mergeCell ref="K89:N89"/>
    <mergeCell ref="K90:N90"/>
    <mergeCell ref="K91:N91"/>
    <mergeCell ref="K106:N106"/>
    <mergeCell ref="K97:N97"/>
    <mergeCell ref="K98:N98"/>
    <mergeCell ref="K109:N109"/>
    <mergeCell ref="K102:N102"/>
    <mergeCell ref="K94:N94"/>
    <mergeCell ref="K99:N99"/>
    <mergeCell ref="K100:N100"/>
    <mergeCell ref="G79:H79"/>
    <mergeCell ref="K127:N127"/>
    <mergeCell ref="K123:N123"/>
    <mergeCell ref="K124:N124"/>
    <mergeCell ref="K125:N125"/>
    <mergeCell ref="K126:N126"/>
    <mergeCell ref="K118:N118"/>
    <mergeCell ref="K119:N119"/>
    <mergeCell ref="G114:J114"/>
    <mergeCell ref="K110:N110"/>
    <mergeCell ref="G90:J90"/>
    <mergeCell ref="G92:J92"/>
    <mergeCell ref="G127:J127"/>
    <mergeCell ref="G117:J117"/>
    <mergeCell ref="G118:J118"/>
    <mergeCell ref="G119:J119"/>
    <mergeCell ref="G120:J120"/>
    <mergeCell ref="G121:J121"/>
    <mergeCell ref="G126:J126"/>
    <mergeCell ref="G102:J102"/>
    <mergeCell ref="G115:J115"/>
    <mergeCell ref="G109:J109"/>
    <mergeCell ref="G113:J113"/>
    <mergeCell ref="G110:J110"/>
    <mergeCell ref="G111:J111"/>
    <mergeCell ref="A83:E83"/>
    <mergeCell ref="K83:N83"/>
    <mergeCell ref="A88:E88"/>
    <mergeCell ref="A87:E87"/>
    <mergeCell ref="A85:E85"/>
    <mergeCell ref="G86:J86"/>
    <mergeCell ref="G87:J87"/>
    <mergeCell ref="A111:E111"/>
    <mergeCell ref="A100:E100"/>
    <mergeCell ref="A81:E82"/>
    <mergeCell ref="K84:N84"/>
    <mergeCell ref="A102:E102"/>
    <mergeCell ref="A110:E110"/>
    <mergeCell ref="G95:J95"/>
    <mergeCell ref="G96:J96"/>
    <mergeCell ref="G97:J97"/>
    <mergeCell ref="G98:J98"/>
    <mergeCell ref="B311:E311"/>
    <mergeCell ref="A78:N78"/>
    <mergeCell ref="A86:E86"/>
    <mergeCell ref="G83:J83"/>
    <mergeCell ref="G84:J84"/>
    <mergeCell ref="A121:E121"/>
    <mergeCell ref="A106:E106"/>
    <mergeCell ref="A120:E120"/>
    <mergeCell ref="A119:E119"/>
    <mergeCell ref="A112:E113"/>
    <mergeCell ref="A316:I316"/>
    <mergeCell ref="A317:B317"/>
    <mergeCell ref="G122:J122"/>
    <mergeCell ref="K122:N122"/>
    <mergeCell ref="A123:E123"/>
    <mergeCell ref="A122:E122"/>
    <mergeCell ref="G125:J125"/>
    <mergeCell ref="A124:E124"/>
    <mergeCell ref="G123:J123"/>
    <mergeCell ref="G124:J124"/>
    <mergeCell ref="A108:E108"/>
    <mergeCell ref="G89:J89"/>
    <mergeCell ref="A94:E94"/>
    <mergeCell ref="A91:E91"/>
    <mergeCell ref="G93:J93"/>
    <mergeCell ref="G94:J94"/>
    <mergeCell ref="A90:E90"/>
    <mergeCell ref="G91:J91"/>
    <mergeCell ref="A101:E101"/>
    <mergeCell ref="A93:E93"/>
    <mergeCell ref="A44:D44"/>
    <mergeCell ref="A55:D55"/>
    <mergeCell ref="A61:D61"/>
    <mergeCell ref="A63:D63"/>
    <mergeCell ref="A62:D62"/>
    <mergeCell ref="A60:D60"/>
    <mergeCell ref="A57:D57"/>
    <mergeCell ref="A53:D53"/>
    <mergeCell ref="A54:D54"/>
    <mergeCell ref="A68:D68"/>
    <mergeCell ref="A65:D65"/>
    <mergeCell ref="A64:D64"/>
    <mergeCell ref="A23:D23"/>
    <mergeCell ref="A24:D24"/>
    <mergeCell ref="A16:D16"/>
    <mergeCell ref="A98:E98"/>
    <mergeCell ref="A27:D27"/>
    <mergeCell ref="A35:D35"/>
    <mergeCell ref="A28:D28"/>
    <mergeCell ref="A29:D29"/>
    <mergeCell ref="A72:D72"/>
    <mergeCell ref="A66:D66"/>
    <mergeCell ref="A19:D19"/>
    <mergeCell ref="A14:D14"/>
    <mergeCell ref="A18:D18"/>
    <mergeCell ref="A17:D17"/>
    <mergeCell ref="A9:D9"/>
    <mergeCell ref="A6:D6"/>
    <mergeCell ref="A4:D4"/>
    <mergeCell ref="A3:D3"/>
    <mergeCell ref="A5:D5"/>
    <mergeCell ref="A51:D51"/>
    <mergeCell ref="A30:D30"/>
    <mergeCell ref="A12:D12"/>
    <mergeCell ref="A38:D38"/>
    <mergeCell ref="A42:D42"/>
    <mergeCell ref="A41:D41"/>
    <mergeCell ref="A43:D43"/>
    <mergeCell ref="A31:D31"/>
    <mergeCell ref="A36:D36"/>
    <mergeCell ref="A25:D25"/>
    <mergeCell ref="A15:D15"/>
    <mergeCell ref="A33:D33"/>
    <mergeCell ref="A52:D52"/>
    <mergeCell ref="A45:D45"/>
    <mergeCell ref="A48:D48"/>
    <mergeCell ref="A37:D37"/>
    <mergeCell ref="A34:D34"/>
    <mergeCell ref="A47:D47"/>
    <mergeCell ref="A49:D49"/>
    <mergeCell ref="A26:D26"/>
    <mergeCell ref="A318:I318"/>
    <mergeCell ref="A319:B319"/>
    <mergeCell ref="A320:I320"/>
    <mergeCell ref="A321:I321"/>
    <mergeCell ref="A322:I322"/>
    <mergeCell ref="A323:I323"/>
    <mergeCell ref="A324:I324"/>
    <mergeCell ref="A325:I325"/>
    <mergeCell ref="A326:I326"/>
    <mergeCell ref="A327:I327"/>
    <mergeCell ref="A329:I329"/>
    <mergeCell ref="A330:I330"/>
    <mergeCell ref="A331:I331"/>
    <mergeCell ref="A332:B332"/>
    <mergeCell ref="A46:D46"/>
    <mergeCell ref="A10:D10"/>
    <mergeCell ref="A20:D20"/>
    <mergeCell ref="A40:D40"/>
    <mergeCell ref="A50:D50"/>
    <mergeCell ref="A56:D56"/>
    <mergeCell ref="A59:D59"/>
    <mergeCell ref="A58:D58"/>
    <mergeCell ref="A1:G1"/>
    <mergeCell ref="A21:D21"/>
    <mergeCell ref="A32:D32"/>
    <mergeCell ref="A39:D39"/>
    <mergeCell ref="A2:G2"/>
    <mergeCell ref="A11:D11"/>
    <mergeCell ref="A7:D7"/>
    <mergeCell ref="A8:D8"/>
    <mergeCell ref="A22:D22"/>
    <mergeCell ref="A13:D13"/>
    <mergeCell ref="A70:D70"/>
    <mergeCell ref="A71:D71"/>
    <mergeCell ref="A69:D69"/>
    <mergeCell ref="A67:D67"/>
    <mergeCell ref="A103:E103"/>
    <mergeCell ref="A107:E107"/>
    <mergeCell ref="A73:D73"/>
    <mergeCell ref="A74:D74"/>
    <mergeCell ref="A75:D75"/>
    <mergeCell ref="A77:N77"/>
    <mergeCell ref="F81:F82"/>
    <mergeCell ref="K85:N85"/>
    <mergeCell ref="K86:N86"/>
    <mergeCell ref="A84:E84"/>
    <mergeCell ref="A89:E89"/>
    <mergeCell ref="A99:E99"/>
    <mergeCell ref="A95:E95"/>
    <mergeCell ref="A92:E92"/>
    <mergeCell ref="A96:E96"/>
    <mergeCell ref="A97:E97"/>
    <mergeCell ref="A109:E109"/>
    <mergeCell ref="A104:E104"/>
    <mergeCell ref="A105:E105"/>
    <mergeCell ref="A209:E210"/>
    <mergeCell ref="A127:E127"/>
    <mergeCell ref="A139:D139"/>
    <mergeCell ref="A148:D148"/>
    <mergeCell ref="A170:B170"/>
    <mergeCell ref="C170:D170"/>
    <mergeCell ref="E173:E174"/>
    <mergeCell ref="F209:F210"/>
    <mergeCell ref="K210:N210"/>
    <mergeCell ref="G203:H203"/>
    <mergeCell ref="A203:B203"/>
    <mergeCell ref="C203:D203"/>
    <mergeCell ref="G207:I207"/>
    <mergeCell ref="G210:J210"/>
    <mergeCell ref="A205:N205"/>
    <mergeCell ref="G82:J82"/>
    <mergeCell ref="K82:N82"/>
    <mergeCell ref="G85:J85"/>
    <mergeCell ref="G88:J88"/>
    <mergeCell ref="K92:N92"/>
    <mergeCell ref="G99:J99"/>
    <mergeCell ref="G101:J101"/>
    <mergeCell ref="G104:J104"/>
    <mergeCell ref="G100:J100"/>
    <mergeCell ref="K95:N95"/>
    <mergeCell ref="K96:N96"/>
    <mergeCell ref="K103:N103"/>
    <mergeCell ref="K93:N93"/>
    <mergeCell ref="K101:N101"/>
    <mergeCell ref="K111:N111"/>
    <mergeCell ref="K113:N113"/>
    <mergeCell ref="G116:J116"/>
    <mergeCell ref="A126:E126"/>
    <mergeCell ref="A125:E125"/>
    <mergeCell ref="A114:E114"/>
    <mergeCell ref="A118:E118"/>
    <mergeCell ref="A116:E116"/>
    <mergeCell ref="A117:E117"/>
    <mergeCell ref="A115:E115"/>
    <mergeCell ref="G138:H138"/>
    <mergeCell ref="A140:D140"/>
    <mergeCell ref="F141:F142"/>
    <mergeCell ref="G147:H147"/>
    <mergeCell ref="A147:D147"/>
    <mergeCell ref="F143:F144"/>
    <mergeCell ref="G152:H152"/>
    <mergeCell ref="G150:H150"/>
    <mergeCell ref="G153:H153"/>
    <mergeCell ref="A155:D155"/>
    <mergeCell ref="G154:H155"/>
    <mergeCell ref="G156:H156"/>
    <mergeCell ref="G157:H157"/>
    <mergeCell ref="A156:D156"/>
    <mergeCell ref="A158:D158"/>
    <mergeCell ref="G158:H158"/>
    <mergeCell ref="G159:H159"/>
    <mergeCell ref="A160:D160"/>
    <mergeCell ref="G163:H163"/>
    <mergeCell ref="G168:H168"/>
    <mergeCell ref="G166:H166"/>
    <mergeCell ref="G184:H184"/>
    <mergeCell ref="G186:H186"/>
    <mergeCell ref="G187:H187"/>
    <mergeCell ref="A185:D185"/>
    <mergeCell ref="G185:H185"/>
    <mergeCell ref="G190:H190"/>
    <mergeCell ref="G188:H189"/>
    <mergeCell ref="F188:F189"/>
    <mergeCell ref="G191:H191"/>
    <mergeCell ref="A193:D193"/>
    <mergeCell ref="G196:H196"/>
    <mergeCell ref="A195:D195"/>
    <mergeCell ref="G197:H197"/>
    <mergeCell ref="G195:H195"/>
    <mergeCell ref="A196:D196"/>
    <mergeCell ref="A194:D194"/>
    <mergeCell ref="G198:H198"/>
    <mergeCell ref="G221:J221"/>
    <mergeCell ref="K220:N220"/>
    <mergeCell ref="K221:N221"/>
    <mergeCell ref="G201:H201"/>
    <mergeCell ref="G213:J213"/>
    <mergeCell ref="G217:J217"/>
    <mergeCell ref="G214:J214"/>
    <mergeCell ref="A212:N212"/>
    <mergeCell ref="K219:N219"/>
    <mergeCell ref="A224:E224"/>
    <mergeCell ref="G225:J225"/>
    <mergeCell ref="A225:E225"/>
    <mergeCell ref="G227:J227"/>
    <mergeCell ref="A226:N226"/>
    <mergeCell ref="A229:E229"/>
    <mergeCell ref="G228:J228"/>
    <mergeCell ref="K228:N228"/>
    <mergeCell ref="K232:N232"/>
    <mergeCell ref="K231:N231"/>
    <mergeCell ref="G231:J231"/>
    <mergeCell ref="A231:E231"/>
    <mergeCell ref="G235:J235"/>
    <mergeCell ref="G237:J237"/>
    <mergeCell ref="G238:J238"/>
    <mergeCell ref="K238:N238"/>
    <mergeCell ref="G240:J240"/>
    <mergeCell ref="G243:J243"/>
    <mergeCell ref="A242:E243"/>
    <mergeCell ref="G244:J244"/>
    <mergeCell ref="F242:F243"/>
    <mergeCell ref="A244:E244"/>
    <mergeCell ref="K251:N251"/>
    <mergeCell ref="G251:J251"/>
    <mergeCell ref="G250:J250"/>
    <mergeCell ref="K252:N252"/>
    <mergeCell ref="K253:N253"/>
    <mergeCell ref="K256:N256"/>
    <mergeCell ref="K254:N254"/>
    <mergeCell ref="K255:N255"/>
  </mergeCells>
  <dataValidations count="8">
    <dataValidation type="whole" allowBlank="1" showInputMessage="1" showErrorMessage="1" error="Значение должно быть числом" sqref="C273:C275 C270:C271">
      <formula1>0</formula1>
      <formula2>9.99999999999999E+23</formula2>
    </dataValidation>
    <dataValidation type="decimal" allowBlank="1" showInputMessage="1" showErrorMessage="1" error="Процент неверен" sqref="D267 D270:D271 D273:D275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283">
      <formula1>-999999999999999000000000</formula1>
      <formula2>C282</formula2>
    </dataValidation>
    <dataValidation type="decimal" allowBlank="1" showInputMessage="1" showErrorMessage="1" error="Значение должно быть числом и не больше чем значение строки 4" sqref="C281">
      <formula1>0</formula1>
      <formula2>C280</formula2>
    </dataValidation>
    <dataValidation allowBlank="1" showInputMessage="1" showErrorMessage="1" error="Значение должно быть числом" sqref="D292:D294"/>
    <dataValidation type="decimal" allowBlank="1" showInputMessage="1" showErrorMessage="1" error="Значение должно быть числом" sqref="C295:D295 D279:D291 C284:C291 C282 C279:C280 G309:H311 G300:G301 G304:G306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C296:D296">
      <formula1>0</formula1>
      <formula2>9.99999999999999E+23</formula2>
    </dataValidation>
    <dataValidation type="decimal" allowBlank="1" showInputMessage="1" showErrorMessage="1" sqref="H304:H306 H300:H301 G308:H308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ASU</cp:lastModifiedBy>
  <cp:lastPrinted>2019-04-10T14:47:23Z</cp:lastPrinted>
  <dcterms:created xsi:type="dcterms:W3CDTF">2019-04-10T12:22:07Z</dcterms:created>
  <dcterms:modified xsi:type="dcterms:W3CDTF">2019-04-11T09:04:38Z</dcterms:modified>
  <cp:category/>
  <cp:version/>
  <cp:contentType/>
  <cp:contentStatus/>
</cp:coreProperties>
</file>